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x100s3-3\disk1\D\NDデータ\新舘建設(株)経理\適格請求書(インボイス番号）\新舘対応\"/>
    </mc:Choice>
  </mc:AlternateContent>
  <xr:revisionPtr revIDLastSave="0" documentId="13_ncr:1_{132FBEAE-C550-4A9D-BDFE-94624E666C33}" xr6:coauthVersionLast="47" xr6:coauthVersionMax="47" xr10:uidLastSave="{00000000-0000-0000-0000-000000000000}"/>
  <bookViews>
    <workbookView xWindow="28680" yWindow="-120" windowWidth="29040" windowHeight="15990" activeTab="2" xr2:uid="{00000000-000D-0000-FFFF-FFFF00000000}"/>
  </bookViews>
  <sheets>
    <sheet name="弊社請求締め日" sheetId="4" r:id="rId1"/>
    <sheet name="新舘建設&lt;表紙-記入説明&gt;" sheetId="5" r:id="rId2"/>
    <sheet name="新舘建設&lt;表紙-指定請求書&gt;" sheetId="1" r:id="rId3"/>
    <sheet name="内訳用紙&lt;内訳-指定請求書&gt;" sheetId="3" r:id="rId4"/>
  </sheets>
  <definedNames>
    <definedName name="_xlnm.Print_Area" localSheetId="1">'新舘建設&lt;表紙-記入説明&gt;'!$A$1:$AZ$147</definedName>
    <definedName name="_xlnm.Print_Area" localSheetId="2">'新舘建設&lt;表紙-指定請求書&gt;'!$A$1:$AZ$147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34" i="1" l="1"/>
  <c r="AE81" i="1"/>
  <c r="AE130" i="1" s="1"/>
  <c r="AE79" i="1"/>
  <c r="AE128" i="1" s="1"/>
  <c r="K71" i="3"/>
  <c r="K83" i="1"/>
  <c r="K132" i="1" s="1"/>
  <c r="A145" i="3"/>
  <c r="A147" i="3"/>
  <c r="A149" i="3"/>
  <c r="A95" i="3"/>
  <c r="A97" i="3"/>
  <c r="A99" i="3"/>
  <c r="AE39" i="3"/>
  <c r="AE89" i="3" s="1"/>
  <c r="AE139" i="3" s="1"/>
  <c r="O39" i="3"/>
  <c r="W37" i="3"/>
  <c r="O30" i="1"/>
  <c r="O79" i="1" s="1"/>
  <c r="O128" i="1" s="1"/>
  <c r="AE9" i="3"/>
  <c r="AE11" i="3"/>
  <c r="AE61" i="3" s="1"/>
  <c r="AE111" i="3" s="1"/>
  <c r="AE13" i="3"/>
  <c r="AE15" i="3"/>
  <c r="AE65" i="3" s="1"/>
  <c r="AE115" i="3" s="1"/>
  <c r="AE17" i="3"/>
  <c r="AE19" i="3"/>
  <c r="AE69" i="3" s="1"/>
  <c r="AE119" i="3" s="1"/>
  <c r="AE21" i="3"/>
  <c r="AE23" i="3"/>
  <c r="AE73" i="3"/>
  <c r="AE123" i="3" s="1"/>
  <c r="AE25" i="3"/>
  <c r="AE75" i="3" s="1"/>
  <c r="AE125" i="3" s="1"/>
  <c r="AE27" i="3"/>
  <c r="AE29" i="3"/>
  <c r="AM29" i="3" s="1"/>
  <c r="AE31" i="3"/>
  <c r="AE81" i="3" s="1"/>
  <c r="AE131" i="3" s="1"/>
  <c r="AE33" i="3"/>
  <c r="AE35" i="3"/>
  <c r="AE85" i="3" s="1"/>
  <c r="AE135" i="3" s="1"/>
  <c r="AE37" i="3"/>
  <c r="AE41" i="3"/>
  <c r="AE91" i="3" s="1"/>
  <c r="AE141" i="3" s="1"/>
  <c r="AE43" i="3"/>
  <c r="AE93" i="3" s="1"/>
  <c r="AE143" i="3" s="1"/>
  <c r="AE7" i="3"/>
  <c r="AE5" i="3"/>
  <c r="AE45" i="3" s="1"/>
  <c r="W9" i="3"/>
  <c r="W11" i="3"/>
  <c r="AM11" i="3" s="1"/>
  <c r="W13" i="3"/>
  <c r="W15" i="3"/>
  <c r="W17" i="3"/>
  <c r="AM17" i="3" s="1"/>
  <c r="W19" i="3"/>
  <c r="W21" i="3"/>
  <c r="W23" i="3"/>
  <c r="W25" i="3"/>
  <c r="W27" i="3"/>
  <c r="W77" i="3" s="1"/>
  <c r="W127" i="3" s="1"/>
  <c r="W29" i="3"/>
  <c r="W31" i="3"/>
  <c r="AM31" i="3" s="1"/>
  <c r="W33" i="3"/>
  <c r="W35" i="3"/>
  <c r="W39" i="3"/>
  <c r="W41" i="3"/>
  <c r="W43" i="3"/>
  <c r="AM43" i="3" s="1"/>
  <c r="W7" i="3"/>
  <c r="W57" i="3" s="1"/>
  <c r="W107" i="3" s="1"/>
  <c r="W5" i="3"/>
  <c r="W55" i="3" s="1"/>
  <c r="W105" i="3" s="1"/>
  <c r="O9" i="3"/>
  <c r="O11" i="3"/>
  <c r="O13" i="3"/>
  <c r="O15" i="3"/>
  <c r="O17" i="3"/>
  <c r="O67" i="3" s="1"/>
  <c r="O117" i="3" s="1"/>
  <c r="O19" i="3"/>
  <c r="O69" i="3" s="1"/>
  <c r="O119" i="3" s="1"/>
  <c r="O21" i="3"/>
  <c r="O23" i="3"/>
  <c r="O25" i="3"/>
  <c r="O75" i="3" s="1"/>
  <c r="O125" i="3" s="1"/>
  <c r="O27" i="3"/>
  <c r="O77" i="3" s="1"/>
  <c r="O127" i="3" s="1"/>
  <c r="O29" i="3"/>
  <c r="O31" i="3"/>
  <c r="O33" i="3"/>
  <c r="O35" i="3"/>
  <c r="O85" i="3" s="1"/>
  <c r="O135" i="3" s="1"/>
  <c r="O37" i="3"/>
  <c r="O41" i="3"/>
  <c r="O43" i="3"/>
  <c r="O93" i="3" s="1"/>
  <c r="O143" i="3" s="1"/>
  <c r="O7" i="3"/>
  <c r="O57" i="3" s="1"/>
  <c r="O107" i="3" s="1"/>
  <c r="O5" i="3"/>
  <c r="O55" i="3" s="1"/>
  <c r="O105" i="3" s="1"/>
  <c r="AE36" i="1"/>
  <c r="AE38" i="1"/>
  <c r="AE87" i="1" s="1"/>
  <c r="AE136" i="1" s="1"/>
  <c r="AE40" i="1"/>
  <c r="AE89" i="1" s="1"/>
  <c r="AE42" i="1"/>
  <c r="AE91" i="1" s="1"/>
  <c r="AE140" i="1" s="1"/>
  <c r="W34" i="1"/>
  <c r="W36" i="1"/>
  <c r="W38" i="1"/>
  <c r="W40" i="1"/>
  <c r="W89" i="1" s="1"/>
  <c r="W138" i="1" s="1"/>
  <c r="W42" i="1"/>
  <c r="W91" i="1" s="1"/>
  <c r="W32" i="1"/>
  <c r="W81" i="1" s="1"/>
  <c r="W30" i="1"/>
  <c r="W79" i="1" s="1"/>
  <c r="W128" i="1" s="1"/>
  <c r="O32" i="1"/>
  <c r="O81" i="1" s="1"/>
  <c r="O130" i="1" s="1"/>
  <c r="O34" i="1"/>
  <c r="O83" i="1" s="1"/>
  <c r="O132" i="1" s="1"/>
  <c r="O36" i="1"/>
  <c r="O85" i="1" s="1"/>
  <c r="O134" i="1" s="1"/>
  <c r="A134" i="1"/>
  <c r="A83" i="1"/>
  <c r="A132" i="1"/>
  <c r="A85" i="1"/>
  <c r="A87" i="1"/>
  <c r="A136" i="1"/>
  <c r="A89" i="1"/>
  <c r="A138" i="1"/>
  <c r="A91" i="1"/>
  <c r="A140" i="1"/>
  <c r="A81" i="1"/>
  <c r="A130" i="1"/>
  <c r="A79" i="1"/>
  <c r="A128" i="1" s="1"/>
  <c r="K67" i="3"/>
  <c r="K117" i="3" s="1"/>
  <c r="K69" i="3"/>
  <c r="K119" i="3" s="1"/>
  <c r="H79" i="1"/>
  <c r="H128" i="1" s="1"/>
  <c r="L79" i="1"/>
  <c r="L128" i="1" s="1"/>
  <c r="AM33" i="3"/>
  <c r="AM83" i="3" s="1"/>
  <c r="AM133" i="3" s="1"/>
  <c r="AK9" i="3"/>
  <c r="AK59" i="3" s="1"/>
  <c r="AK109" i="3" s="1"/>
  <c r="AK11" i="3"/>
  <c r="AK61" i="3" s="1"/>
  <c r="AK111" i="3" s="1"/>
  <c r="AK13" i="3"/>
  <c r="AK63" i="3" s="1"/>
  <c r="AK113" i="3" s="1"/>
  <c r="AK15" i="3"/>
  <c r="AK65" i="3" s="1"/>
  <c r="AK115" i="3" s="1"/>
  <c r="AK17" i="3"/>
  <c r="AK19" i="3"/>
  <c r="AK69" i="3" s="1"/>
  <c r="AK119" i="3" s="1"/>
  <c r="AK21" i="3"/>
  <c r="AK71" i="3" s="1"/>
  <c r="AK121" i="3" s="1"/>
  <c r="AK23" i="3"/>
  <c r="AK73" i="3" s="1"/>
  <c r="AK123" i="3" s="1"/>
  <c r="AK25" i="3"/>
  <c r="AK75" i="3" s="1"/>
  <c r="AK125" i="3" s="1"/>
  <c r="AK27" i="3"/>
  <c r="AK77" i="3" s="1"/>
  <c r="AK127" i="3" s="1"/>
  <c r="AK29" i="3"/>
  <c r="AK79" i="3" s="1"/>
  <c r="AK129" i="3" s="1"/>
  <c r="AK31" i="3"/>
  <c r="AK81" i="3" s="1"/>
  <c r="AK131" i="3" s="1"/>
  <c r="AK33" i="3"/>
  <c r="AK83" i="3" s="1"/>
  <c r="AK133" i="3" s="1"/>
  <c r="AK35" i="3"/>
  <c r="AK85" i="3" s="1"/>
  <c r="AK135" i="3" s="1"/>
  <c r="AK37" i="3"/>
  <c r="AK87" i="3" s="1"/>
  <c r="AK137" i="3" s="1"/>
  <c r="AK39" i="3"/>
  <c r="AK89" i="3" s="1"/>
  <c r="AK139" i="3" s="1"/>
  <c r="AK41" i="3"/>
  <c r="AK91" i="3" s="1"/>
  <c r="AK141" i="3" s="1"/>
  <c r="AK43" i="3"/>
  <c r="AK93" i="3" s="1"/>
  <c r="AK143" i="3" s="1"/>
  <c r="AK7" i="3"/>
  <c r="AK57" i="3" s="1"/>
  <c r="AK107" i="3" s="1"/>
  <c r="AK5" i="3"/>
  <c r="AK55" i="3" s="1"/>
  <c r="AK105" i="3" s="1"/>
  <c r="O38" i="1"/>
  <c r="O87" i="1" s="1"/>
  <c r="O136" i="1" s="1"/>
  <c r="O40" i="1"/>
  <c r="O89" i="1" s="1"/>
  <c r="O138" i="1" s="1"/>
  <c r="AK32" i="1"/>
  <c r="AK81" i="1" s="1"/>
  <c r="AK130" i="1" s="1"/>
  <c r="AK34" i="1"/>
  <c r="AK83" i="1" s="1"/>
  <c r="AK132" i="1" s="1"/>
  <c r="AK36" i="1"/>
  <c r="AK85" i="1" s="1"/>
  <c r="AK134" i="1" s="1"/>
  <c r="AK38" i="1"/>
  <c r="AK87" i="1" s="1"/>
  <c r="AK136" i="1" s="1"/>
  <c r="AK40" i="1"/>
  <c r="AK89" i="1" s="1"/>
  <c r="AK138" i="1" s="1"/>
  <c r="AK42" i="1"/>
  <c r="AK91" i="1" s="1"/>
  <c r="AK140" i="1" s="1"/>
  <c r="O42" i="1"/>
  <c r="O91" i="1" s="1"/>
  <c r="O140" i="1" s="1"/>
  <c r="AK30" i="1"/>
  <c r="AK79" i="1" s="1"/>
  <c r="AK128" i="1" s="1"/>
  <c r="AE67" i="3"/>
  <c r="AE117" i="3" s="1"/>
  <c r="AE71" i="3"/>
  <c r="AE121" i="3" s="1"/>
  <c r="AE83" i="3"/>
  <c r="AE133" i="3" s="1"/>
  <c r="U147" i="3"/>
  <c r="L147" i="3"/>
  <c r="U141" i="3"/>
  <c r="A123" i="3"/>
  <c r="K121" i="3"/>
  <c r="U115" i="3"/>
  <c r="U113" i="3"/>
  <c r="AS95" i="3"/>
  <c r="AS145" i="3"/>
  <c r="AS97" i="3"/>
  <c r="AS147" i="3"/>
  <c r="AS99" i="3"/>
  <c r="AS149" i="3"/>
  <c r="AK67" i="3"/>
  <c r="AK117" i="3" s="1"/>
  <c r="AK95" i="3"/>
  <c r="AK145" i="3"/>
  <c r="AK97" i="3"/>
  <c r="AK147" i="3"/>
  <c r="AK99" i="3"/>
  <c r="AK149" i="3"/>
  <c r="AE87" i="3"/>
  <c r="AE137" i="3" s="1"/>
  <c r="AC59" i="3"/>
  <c r="AC109" i="3"/>
  <c r="AC61" i="3"/>
  <c r="AC111" i="3" s="1"/>
  <c r="AC63" i="3"/>
  <c r="AC113" i="3" s="1"/>
  <c r="AC65" i="3"/>
  <c r="AC115" i="3" s="1"/>
  <c r="AC67" i="3"/>
  <c r="AC117" i="3" s="1"/>
  <c r="AC69" i="3"/>
  <c r="AC119" i="3" s="1"/>
  <c r="AC71" i="3"/>
  <c r="AC121" i="3" s="1"/>
  <c r="AC73" i="3"/>
  <c r="AC123" i="3"/>
  <c r="AC75" i="3"/>
  <c r="AC125" i="3" s="1"/>
  <c r="AC77" i="3"/>
  <c r="AC127" i="3" s="1"/>
  <c r="AC79" i="3"/>
  <c r="AC129" i="3"/>
  <c r="AC81" i="3"/>
  <c r="AC131" i="3"/>
  <c r="AC83" i="3"/>
  <c r="AC133" i="3"/>
  <c r="AC85" i="3"/>
  <c r="AC135" i="3"/>
  <c r="AC87" i="3"/>
  <c r="AC137" i="3" s="1"/>
  <c r="AC89" i="3"/>
  <c r="AC139" i="3"/>
  <c r="AC91" i="3"/>
  <c r="AC141" i="3"/>
  <c r="AC93" i="3"/>
  <c r="AC143" i="3" s="1"/>
  <c r="AC95" i="3"/>
  <c r="AC145" i="3"/>
  <c r="AC97" i="3"/>
  <c r="AC147" i="3"/>
  <c r="AC99" i="3"/>
  <c r="AC149" i="3"/>
  <c r="AC57" i="3"/>
  <c r="AC107" i="3" s="1"/>
  <c r="W59" i="3"/>
  <c r="W109" i="3"/>
  <c r="W61" i="3"/>
  <c r="W111" i="3" s="1"/>
  <c r="W63" i="3"/>
  <c r="W113" i="3" s="1"/>
  <c r="W67" i="3"/>
  <c r="W117" i="3"/>
  <c r="W75" i="3"/>
  <c r="W125" i="3" s="1"/>
  <c r="W79" i="3"/>
  <c r="W129" i="3"/>
  <c r="W81" i="3"/>
  <c r="W131" i="3" s="1"/>
  <c r="W83" i="3"/>
  <c r="W133" i="3" s="1"/>
  <c r="W87" i="3"/>
  <c r="W137" i="3"/>
  <c r="U59" i="3"/>
  <c r="U109" i="3"/>
  <c r="U61" i="3"/>
  <c r="U111" i="3"/>
  <c r="U63" i="3"/>
  <c r="U65" i="3"/>
  <c r="U67" i="3"/>
  <c r="U117" i="3"/>
  <c r="U69" i="3"/>
  <c r="U119" i="3"/>
  <c r="U71" i="3"/>
  <c r="U121" i="3"/>
  <c r="U73" i="3"/>
  <c r="U123" i="3"/>
  <c r="U75" i="3"/>
  <c r="U125" i="3"/>
  <c r="U77" i="3"/>
  <c r="U127" i="3"/>
  <c r="U79" i="3"/>
  <c r="U129" i="3"/>
  <c r="U81" i="3"/>
  <c r="U131" i="3"/>
  <c r="U83" i="3"/>
  <c r="U133" i="3"/>
  <c r="U85" i="3"/>
  <c r="U135" i="3"/>
  <c r="U87" i="3"/>
  <c r="U137" i="3"/>
  <c r="U89" i="3"/>
  <c r="U139" i="3"/>
  <c r="U91" i="3"/>
  <c r="U93" i="3"/>
  <c r="U143" i="3"/>
  <c r="U95" i="3"/>
  <c r="U145" i="3"/>
  <c r="U97" i="3"/>
  <c r="U99" i="3"/>
  <c r="U149" i="3"/>
  <c r="U57" i="3"/>
  <c r="U107" i="3"/>
  <c r="O61" i="3"/>
  <c r="O111" i="3" s="1"/>
  <c r="O71" i="3"/>
  <c r="O121" i="3" s="1"/>
  <c r="O73" i="3"/>
  <c r="O123" i="3"/>
  <c r="O89" i="3"/>
  <c r="O139" i="3" s="1"/>
  <c r="O91" i="3"/>
  <c r="O141" i="3" s="1"/>
  <c r="L59" i="3"/>
  <c r="L109" i="3"/>
  <c r="L61" i="3"/>
  <c r="L111" i="3" s="1"/>
  <c r="L63" i="3"/>
  <c r="L113" i="3" s="1"/>
  <c r="L65" i="3"/>
  <c r="L115" i="3" s="1"/>
  <c r="L67" i="3"/>
  <c r="L117" i="3" s="1"/>
  <c r="L69" i="3"/>
  <c r="L119" i="3" s="1"/>
  <c r="L71" i="3"/>
  <c r="L121" i="3" s="1"/>
  <c r="L73" i="3"/>
  <c r="L123" i="3" s="1"/>
  <c r="L75" i="3"/>
  <c r="L125" i="3"/>
  <c r="L77" i="3"/>
  <c r="L127" i="3"/>
  <c r="L79" i="3"/>
  <c r="L129" i="3" s="1"/>
  <c r="L81" i="3"/>
  <c r="L131" i="3" s="1"/>
  <c r="L83" i="3"/>
  <c r="L133" i="3"/>
  <c r="L85" i="3"/>
  <c r="L135" i="3"/>
  <c r="L87" i="3"/>
  <c r="L137" i="3" s="1"/>
  <c r="L89" i="3"/>
  <c r="L139" i="3" s="1"/>
  <c r="L91" i="3"/>
  <c r="L141" i="3" s="1"/>
  <c r="L93" i="3"/>
  <c r="L143" i="3" s="1"/>
  <c r="L95" i="3"/>
  <c r="L145" i="3"/>
  <c r="L97" i="3"/>
  <c r="L99" i="3"/>
  <c r="L149" i="3"/>
  <c r="K59" i="3"/>
  <c r="K109" i="3" s="1"/>
  <c r="K61" i="3"/>
  <c r="K111" i="3" s="1"/>
  <c r="K63" i="3"/>
  <c r="K113" i="3" s="1"/>
  <c r="K65" i="3"/>
  <c r="K115" i="3" s="1"/>
  <c r="K73" i="3"/>
  <c r="K123" i="3" s="1"/>
  <c r="K75" i="3"/>
  <c r="K125" i="3" s="1"/>
  <c r="K77" i="3"/>
  <c r="K127" i="3" s="1"/>
  <c r="K79" i="3"/>
  <c r="K129" i="3"/>
  <c r="K81" i="3"/>
  <c r="K131" i="3" s="1"/>
  <c r="K83" i="3"/>
  <c r="K133" i="3" s="1"/>
  <c r="K85" i="3"/>
  <c r="K135" i="3" s="1"/>
  <c r="K87" i="3"/>
  <c r="K137" i="3" s="1"/>
  <c r="K89" i="3"/>
  <c r="K139" i="3" s="1"/>
  <c r="K91" i="3"/>
  <c r="K141" i="3" s="1"/>
  <c r="K93" i="3"/>
  <c r="K143" i="3"/>
  <c r="H59" i="3"/>
  <c r="H109" i="3" s="1"/>
  <c r="H61" i="3"/>
  <c r="H111" i="3" s="1"/>
  <c r="H63" i="3"/>
  <c r="H113" i="3" s="1"/>
  <c r="H65" i="3"/>
  <c r="H115" i="3"/>
  <c r="H67" i="3"/>
  <c r="H117" i="3"/>
  <c r="H69" i="3"/>
  <c r="H119" i="3" s="1"/>
  <c r="H71" i="3"/>
  <c r="H121" i="3"/>
  <c r="H73" i="3"/>
  <c r="H123" i="3"/>
  <c r="H75" i="3"/>
  <c r="H125" i="3" s="1"/>
  <c r="H77" i="3"/>
  <c r="H127" i="3" s="1"/>
  <c r="H79" i="3"/>
  <c r="H129" i="3"/>
  <c r="H81" i="3"/>
  <c r="H131" i="3" s="1"/>
  <c r="H83" i="3"/>
  <c r="H133" i="3" s="1"/>
  <c r="H85" i="3"/>
  <c r="H135" i="3" s="1"/>
  <c r="H87" i="3"/>
  <c r="H137" i="3"/>
  <c r="H89" i="3"/>
  <c r="H139" i="3" s="1"/>
  <c r="H91" i="3"/>
  <c r="H141" i="3"/>
  <c r="H93" i="3"/>
  <c r="H143" i="3"/>
  <c r="A59" i="3"/>
  <c r="A109" i="3"/>
  <c r="A61" i="3"/>
  <c r="A111" i="3"/>
  <c r="A63" i="3"/>
  <c r="A113" i="3"/>
  <c r="A65" i="3"/>
  <c r="A115" i="3"/>
  <c r="A67" i="3"/>
  <c r="A117" i="3"/>
  <c r="A69" i="3"/>
  <c r="A119" i="3"/>
  <c r="A71" i="3"/>
  <c r="A121" i="3"/>
  <c r="A73" i="3"/>
  <c r="A75" i="3"/>
  <c r="A125" i="3"/>
  <c r="A77" i="3"/>
  <c r="A127" i="3"/>
  <c r="A79" i="3"/>
  <c r="A129" i="3"/>
  <c r="A81" i="3"/>
  <c r="A131" i="3"/>
  <c r="A83" i="3"/>
  <c r="A133" i="3"/>
  <c r="A85" i="3"/>
  <c r="A135" i="3"/>
  <c r="A87" i="3"/>
  <c r="A137" i="3"/>
  <c r="A89" i="3"/>
  <c r="A139" i="3"/>
  <c r="A91" i="3"/>
  <c r="A141" i="3"/>
  <c r="A93" i="3"/>
  <c r="A143" i="3"/>
  <c r="AS117" i="1"/>
  <c r="AS68" i="1"/>
  <c r="K146" i="1"/>
  <c r="H146" i="1"/>
  <c r="L89" i="1"/>
  <c r="L138" i="1" s="1"/>
  <c r="AC83" i="1"/>
  <c r="AC132" i="1" s="1"/>
  <c r="AC85" i="1"/>
  <c r="AC134" i="1"/>
  <c r="AC87" i="1"/>
  <c r="AC136" i="1"/>
  <c r="AC89" i="1"/>
  <c r="AC138" i="1" s="1"/>
  <c r="AC91" i="1"/>
  <c r="AC140" i="1" s="1"/>
  <c r="AC81" i="1"/>
  <c r="AC130" i="1" s="1"/>
  <c r="AC79" i="1"/>
  <c r="AC128" i="1" s="1"/>
  <c r="U83" i="1"/>
  <c r="U132" i="1" s="1"/>
  <c r="U85" i="1"/>
  <c r="U134" i="1"/>
  <c r="U87" i="1"/>
  <c r="U136" i="1" s="1"/>
  <c r="U89" i="1"/>
  <c r="U138" i="1"/>
  <c r="U91" i="1"/>
  <c r="U140" i="1" s="1"/>
  <c r="U81" i="1"/>
  <c r="U130" i="1" s="1"/>
  <c r="U79" i="1"/>
  <c r="U128" i="1" s="1"/>
  <c r="AS66" i="1"/>
  <c r="AS115" i="1"/>
  <c r="AF68" i="1"/>
  <c r="AF117" i="1"/>
  <c r="AF66" i="1"/>
  <c r="AF115" i="1" s="1"/>
  <c r="AA63" i="1"/>
  <c r="AA112" i="1"/>
  <c r="I69" i="1"/>
  <c r="I118" i="1" s="1"/>
  <c r="I67" i="1"/>
  <c r="I116" i="1" s="1"/>
  <c r="I65" i="1"/>
  <c r="I114" i="1" s="1"/>
  <c r="I63" i="1"/>
  <c r="I112" i="1"/>
  <c r="AS34" i="5"/>
  <c r="AS36" i="5"/>
  <c r="AK34" i="5"/>
  <c r="AK36" i="5"/>
  <c r="AK38" i="5"/>
  <c r="AS38" i="5"/>
  <c r="AK40" i="5"/>
  <c r="AS40" i="5"/>
  <c r="AK42" i="5"/>
  <c r="AS42" i="5"/>
  <c r="AK32" i="5"/>
  <c r="AS32" i="5"/>
  <c r="AK30" i="5"/>
  <c r="AS30" i="5"/>
  <c r="W97" i="5"/>
  <c r="W146" i="5"/>
  <c r="L97" i="5"/>
  <c r="L146" i="5"/>
  <c r="K97" i="5"/>
  <c r="K146" i="5"/>
  <c r="H97" i="5"/>
  <c r="H146" i="5"/>
  <c r="A97" i="5"/>
  <c r="A146" i="5" s="1"/>
  <c r="L95" i="5"/>
  <c r="L144" i="5"/>
  <c r="K95" i="5"/>
  <c r="K144" i="5"/>
  <c r="H95" i="5"/>
  <c r="H144" i="5"/>
  <c r="A95" i="5"/>
  <c r="A144" i="5" s="1"/>
  <c r="L93" i="5"/>
  <c r="L142" i="5"/>
  <c r="K93" i="5"/>
  <c r="K142" i="5"/>
  <c r="H93" i="5"/>
  <c r="H142" i="5"/>
  <c r="A93" i="5"/>
  <c r="A142" i="5" s="1"/>
  <c r="AM91" i="5"/>
  <c r="W91" i="5"/>
  <c r="L91" i="5"/>
  <c r="L140" i="5"/>
  <c r="K91" i="5"/>
  <c r="K140" i="5"/>
  <c r="H91" i="5"/>
  <c r="H140" i="5"/>
  <c r="A91" i="5"/>
  <c r="A140" i="5"/>
  <c r="W89" i="5"/>
  <c r="L89" i="5"/>
  <c r="L138" i="5"/>
  <c r="K89" i="5"/>
  <c r="K138" i="5"/>
  <c r="H89" i="5"/>
  <c r="H138" i="5"/>
  <c r="A89" i="5"/>
  <c r="A138" i="5"/>
  <c r="W87" i="5"/>
  <c r="W136" i="5"/>
  <c r="L87" i="5"/>
  <c r="L136" i="5"/>
  <c r="K87" i="5"/>
  <c r="K136" i="5"/>
  <c r="H87" i="5"/>
  <c r="H136" i="5"/>
  <c r="A87" i="5"/>
  <c r="A136" i="5"/>
  <c r="W85" i="5"/>
  <c r="L85" i="5"/>
  <c r="L134" i="5"/>
  <c r="K85" i="5"/>
  <c r="K134" i="5"/>
  <c r="H85" i="5"/>
  <c r="H134" i="5"/>
  <c r="A85" i="5"/>
  <c r="A134" i="5"/>
  <c r="W83" i="5"/>
  <c r="L83" i="5"/>
  <c r="L132" i="5"/>
  <c r="K83" i="5"/>
  <c r="K132" i="5"/>
  <c r="H83" i="5"/>
  <c r="H132" i="5"/>
  <c r="A83" i="5"/>
  <c r="A132" i="5"/>
  <c r="W81" i="5"/>
  <c r="L81" i="5"/>
  <c r="L130" i="5"/>
  <c r="K81" i="5"/>
  <c r="K130" i="5"/>
  <c r="H81" i="5"/>
  <c r="H130" i="5"/>
  <c r="A81" i="5"/>
  <c r="A130" i="5"/>
  <c r="W79" i="5"/>
  <c r="L79" i="5"/>
  <c r="L128" i="5"/>
  <c r="K79" i="5"/>
  <c r="K128" i="5"/>
  <c r="H79" i="5"/>
  <c r="H128" i="5"/>
  <c r="A79" i="5"/>
  <c r="A128" i="5"/>
  <c r="Q58" i="5"/>
  <c r="Q107" i="5"/>
  <c r="M58" i="5"/>
  <c r="M107" i="5"/>
  <c r="I58" i="5"/>
  <c r="I107" i="5"/>
  <c r="W44" i="5"/>
  <c r="AM42" i="5"/>
  <c r="O42" i="5"/>
  <c r="O91" i="5"/>
  <c r="O40" i="5"/>
  <c r="O89" i="5"/>
  <c r="O38" i="5"/>
  <c r="O87" i="5"/>
  <c r="O36" i="5"/>
  <c r="O85" i="5"/>
  <c r="O34" i="5"/>
  <c r="O83" i="5"/>
  <c r="AE83" i="5"/>
  <c r="O32" i="5"/>
  <c r="O81" i="5"/>
  <c r="AE81" i="5"/>
  <c r="O30" i="5"/>
  <c r="R1" i="4"/>
  <c r="K99" i="3"/>
  <c r="K149" i="3"/>
  <c r="H99" i="3"/>
  <c r="H149" i="3"/>
  <c r="K97" i="3"/>
  <c r="K147" i="3"/>
  <c r="H97" i="3"/>
  <c r="H147" i="3"/>
  <c r="K95" i="3"/>
  <c r="K145" i="3"/>
  <c r="H95" i="3"/>
  <c r="H145" i="3"/>
  <c r="L57" i="3"/>
  <c r="L107" i="3" s="1"/>
  <c r="L55" i="3"/>
  <c r="L105" i="3" s="1"/>
  <c r="K57" i="3"/>
  <c r="K107" i="3" s="1"/>
  <c r="H57" i="3"/>
  <c r="H107" i="3" s="1"/>
  <c r="A57" i="3"/>
  <c r="A107" i="3"/>
  <c r="AC55" i="3"/>
  <c r="AC105" i="3" s="1"/>
  <c r="U55" i="3"/>
  <c r="U105" i="3"/>
  <c r="K55" i="3"/>
  <c r="K105" i="3" s="1"/>
  <c r="H55" i="3"/>
  <c r="H105" i="3" s="1"/>
  <c r="A55" i="3"/>
  <c r="A105" i="3"/>
  <c r="Q58" i="1"/>
  <c r="Q107" i="1"/>
  <c r="M58" i="1"/>
  <c r="M107" i="1"/>
  <c r="I58" i="1"/>
  <c r="I107" i="1"/>
  <c r="L91" i="1"/>
  <c r="L140" i="1" s="1"/>
  <c r="K91" i="1"/>
  <c r="K140" i="1" s="1"/>
  <c r="H91" i="1"/>
  <c r="H140" i="1"/>
  <c r="L93" i="1"/>
  <c r="L142" i="1"/>
  <c r="K93" i="1"/>
  <c r="K142" i="1"/>
  <c r="H93" i="1"/>
  <c r="H142" i="1"/>
  <c r="A93" i="1"/>
  <c r="A142" i="1" s="1"/>
  <c r="L97" i="1"/>
  <c r="L146" i="1"/>
  <c r="L83" i="1"/>
  <c r="L132" i="1" s="1"/>
  <c r="L85" i="1"/>
  <c r="L134" i="1" s="1"/>
  <c r="L87" i="1"/>
  <c r="L136" i="1" s="1"/>
  <c r="L95" i="1"/>
  <c r="L144" i="1"/>
  <c r="L81" i="1"/>
  <c r="L130" i="1" s="1"/>
  <c r="K97" i="1"/>
  <c r="K87" i="1"/>
  <c r="K136" i="1" s="1"/>
  <c r="K89" i="1"/>
  <c r="K138" i="1" s="1"/>
  <c r="K95" i="1"/>
  <c r="K144" i="1"/>
  <c r="K85" i="1"/>
  <c r="K134" i="1" s="1"/>
  <c r="K81" i="1"/>
  <c r="K130" i="1" s="1"/>
  <c r="K79" i="1"/>
  <c r="K128" i="1" s="1"/>
  <c r="H97" i="1"/>
  <c r="H83" i="1"/>
  <c r="H132" i="1" s="1"/>
  <c r="H85" i="1"/>
  <c r="H134" i="1"/>
  <c r="H87" i="1"/>
  <c r="H136" i="1"/>
  <c r="H89" i="1"/>
  <c r="H138" i="1"/>
  <c r="H95" i="1"/>
  <c r="H144" i="1"/>
  <c r="H81" i="1"/>
  <c r="H130" i="1" s="1"/>
  <c r="A97" i="1"/>
  <c r="A146" i="1" s="1"/>
  <c r="A95" i="1"/>
  <c r="A144" i="1" s="1"/>
  <c r="W83" i="1"/>
  <c r="W132" i="1" s="1"/>
  <c r="W87" i="1"/>
  <c r="W136" i="1" s="1"/>
  <c r="O132" i="5"/>
  <c r="AE32" i="5"/>
  <c r="AM32" i="5"/>
  <c r="AU32" i="5"/>
  <c r="AE34" i="5"/>
  <c r="AM34" i="5"/>
  <c r="AU34" i="5"/>
  <c r="AE36" i="5"/>
  <c r="AM85" i="5"/>
  <c r="AM36" i="5"/>
  <c r="AU36" i="5"/>
  <c r="AE40" i="5"/>
  <c r="AM40" i="5"/>
  <c r="AU40" i="5"/>
  <c r="W134" i="5"/>
  <c r="W138" i="5"/>
  <c r="O140" i="5"/>
  <c r="AM83" i="5"/>
  <c r="AU83" i="5"/>
  <c r="AM81" i="5"/>
  <c r="AE83" i="1"/>
  <c r="AE132" i="1" s="1"/>
  <c r="W91" i="3"/>
  <c r="W141" i="3" s="1"/>
  <c r="AE63" i="3"/>
  <c r="AE113" i="3" s="1"/>
  <c r="O83" i="3"/>
  <c r="O133" i="3"/>
  <c r="AU33" i="3"/>
  <c r="AU83" i="3" s="1"/>
  <c r="AU133" i="3" s="1"/>
  <c r="W73" i="3"/>
  <c r="W123" i="3" s="1"/>
  <c r="AE89" i="5"/>
  <c r="AM138" i="5"/>
  <c r="AM132" i="5"/>
  <c r="W132" i="5"/>
  <c r="O81" i="3"/>
  <c r="O131" i="3"/>
  <c r="O79" i="3"/>
  <c r="O129" i="3" s="1"/>
  <c r="AM39" i="3"/>
  <c r="AS39" i="3" s="1"/>
  <c r="AS89" i="3" s="1"/>
  <c r="AS139" i="3" s="1"/>
  <c r="W89" i="3"/>
  <c r="W139" i="3" s="1"/>
  <c r="AE77" i="3"/>
  <c r="AE127" i="3" s="1"/>
  <c r="O79" i="5"/>
  <c r="AE30" i="5"/>
  <c r="AM30" i="5"/>
  <c r="AM35" i="3"/>
  <c r="W85" i="3"/>
  <c r="W135" i="3"/>
  <c r="AE79" i="3"/>
  <c r="AE129" i="3" s="1"/>
  <c r="AU85" i="5"/>
  <c r="O65" i="3"/>
  <c r="O115" i="3" s="1"/>
  <c r="W71" i="3"/>
  <c r="W121" i="3"/>
  <c r="AM21" i="3"/>
  <c r="AM71" i="3" s="1"/>
  <c r="AM121" i="3" s="1"/>
  <c r="O63" i="3"/>
  <c r="O113" i="3" s="1"/>
  <c r="AM19" i="3"/>
  <c r="AS19" i="3" s="1"/>
  <c r="AS69" i="3" s="1"/>
  <c r="AS119" i="3" s="1"/>
  <c r="W69" i="3"/>
  <c r="W119" i="3" s="1"/>
  <c r="O59" i="3"/>
  <c r="O109" i="3" s="1"/>
  <c r="AM89" i="1"/>
  <c r="O128" i="5"/>
  <c r="AE79" i="5"/>
  <c r="AU30" i="5"/>
  <c r="AM79" i="5"/>
  <c r="AU79" i="5"/>
  <c r="AE128" i="5"/>
  <c r="O136" i="5"/>
  <c r="AE87" i="5"/>
  <c r="AM136" i="5"/>
  <c r="AM128" i="5"/>
  <c r="AU128" i="5"/>
  <c r="W128" i="5"/>
  <c r="O87" i="3"/>
  <c r="O137" i="3" s="1"/>
  <c r="AE44" i="5"/>
  <c r="AE38" i="5"/>
  <c r="O44" i="5"/>
  <c r="AE85" i="1"/>
  <c r="AM25" i="3"/>
  <c r="AS25" i="3" s="1"/>
  <c r="AS75" i="3" s="1"/>
  <c r="AS125" i="3" s="1"/>
  <c r="O130" i="5"/>
  <c r="AU89" i="5"/>
  <c r="O138" i="5"/>
  <c r="AU81" i="5"/>
  <c r="AU91" i="5"/>
  <c r="AM38" i="1"/>
  <c r="AU38" i="1" s="1"/>
  <c r="AU87" i="1" s="1"/>
  <c r="AU136" i="1" s="1"/>
  <c r="W140" i="5"/>
  <c r="AM140" i="5"/>
  <c r="AU140" i="5"/>
  <c r="W93" i="5"/>
  <c r="W46" i="5"/>
  <c r="AE132" i="5"/>
  <c r="AU132" i="5"/>
  <c r="AE57" i="3"/>
  <c r="AE107" i="3" s="1"/>
  <c r="O134" i="5"/>
  <c r="AE85" i="5"/>
  <c r="AM134" i="5"/>
  <c r="AM130" i="5"/>
  <c r="W130" i="5"/>
  <c r="AU42" i="5"/>
  <c r="AM89" i="5"/>
  <c r="AE134" i="5"/>
  <c r="AU134" i="5"/>
  <c r="W95" i="5"/>
  <c r="W142" i="5"/>
  <c r="AE130" i="5"/>
  <c r="AU130" i="5"/>
  <c r="O48" i="5"/>
  <c r="O93" i="5"/>
  <c r="O46" i="5"/>
  <c r="AM93" i="5"/>
  <c r="AM44" i="5"/>
  <c r="AM38" i="5"/>
  <c r="AU38" i="5"/>
  <c r="AM87" i="5"/>
  <c r="AU87" i="5"/>
  <c r="AE134" i="1"/>
  <c r="AU138" i="5"/>
  <c r="AE138" i="5"/>
  <c r="AU136" i="5"/>
  <c r="AE136" i="5"/>
  <c r="AU44" i="5"/>
  <c r="O95" i="5"/>
  <c r="AE46" i="5"/>
  <c r="O142" i="5"/>
  <c r="AU93" i="5"/>
  <c r="AE93" i="5"/>
  <c r="AM142" i="5"/>
  <c r="O97" i="5"/>
  <c r="W144" i="5"/>
  <c r="AU97" i="5"/>
  <c r="AE97" i="5"/>
  <c r="AE142" i="5"/>
  <c r="AU142" i="5"/>
  <c r="AU95" i="5"/>
  <c r="O144" i="5"/>
  <c r="AE95" i="5"/>
  <c r="AM144" i="5"/>
  <c r="AM146" i="5"/>
  <c r="AM95" i="5"/>
  <c r="AM97" i="5"/>
  <c r="AM46" i="5"/>
  <c r="AE48" i="5"/>
  <c r="AM48" i="5"/>
  <c r="K24" i="5"/>
  <c r="K73" i="5"/>
  <c r="K122" i="5"/>
  <c r="AU46" i="5"/>
  <c r="AU144" i="5"/>
  <c r="AE144" i="5"/>
  <c r="O146" i="5"/>
  <c r="AE146" i="5"/>
  <c r="AU146" i="5"/>
  <c r="AM83" i="1" l="1"/>
  <c r="AM34" i="1"/>
  <c r="AS34" i="1" s="1"/>
  <c r="AS83" i="1" s="1"/>
  <c r="AS132" i="1" s="1"/>
  <c r="AE44" i="1"/>
  <c r="AM40" i="1"/>
  <c r="AM91" i="1"/>
  <c r="W44" i="1"/>
  <c r="AM15" i="3"/>
  <c r="AU15" i="3" s="1"/>
  <c r="AU65" i="3" s="1"/>
  <c r="AU115" i="3" s="1"/>
  <c r="AU25" i="3"/>
  <c r="AU75" i="3" s="1"/>
  <c r="AU125" i="3" s="1"/>
  <c r="AM75" i="3"/>
  <c r="AM125" i="3" s="1"/>
  <c r="AM37" i="3"/>
  <c r="AM87" i="3" s="1"/>
  <c r="AM137" i="3" s="1"/>
  <c r="AS21" i="3"/>
  <c r="AS71" i="3" s="1"/>
  <c r="AS121" i="3" s="1"/>
  <c r="O45" i="3"/>
  <c r="O47" i="3" s="1"/>
  <c r="O97" i="3" s="1"/>
  <c r="O147" i="3" s="1"/>
  <c r="AU11" i="3"/>
  <c r="AU61" i="3" s="1"/>
  <c r="AU111" i="3" s="1"/>
  <c r="AS17" i="3"/>
  <c r="AS67" i="3" s="1"/>
  <c r="AS117" i="3" s="1"/>
  <c r="AU17" i="3"/>
  <c r="AU67" i="3" s="1"/>
  <c r="AU117" i="3" s="1"/>
  <c r="AM67" i="3"/>
  <c r="AM117" i="3" s="1"/>
  <c r="AU31" i="3"/>
  <c r="AU81" i="3" s="1"/>
  <c r="AU131" i="3" s="1"/>
  <c r="AM81" i="3"/>
  <c r="AM131" i="3" s="1"/>
  <c r="AS31" i="3"/>
  <c r="AS81" i="3" s="1"/>
  <c r="AS131" i="3" s="1"/>
  <c r="AM93" i="3"/>
  <c r="AM143" i="3" s="1"/>
  <c r="AU43" i="3"/>
  <c r="AU93" i="3" s="1"/>
  <c r="AU143" i="3" s="1"/>
  <c r="AS37" i="3"/>
  <c r="AS87" i="3" s="1"/>
  <c r="AS137" i="3" s="1"/>
  <c r="AM23" i="3"/>
  <c r="AM73" i="3" s="1"/>
  <c r="AM123" i="3" s="1"/>
  <c r="AU19" i="3"/>
  <c r="AU69" i="3" s="1"/>
  <c r="AU119" i="3" s="1"/>
  <c r="AM27" i="3"/>
  <c r="AM9" i="3"/>
  <c r="AS9" i="3" s="1"/>
  <c r="AS59" i="3" s="1"/>
  <c r="AS109" i="3" s="1"/>
  <c r="AM41" i="3"/>
  <c r="AM69" i="3"/>
  <c r="AM119" i="3" s="1"/>
  <c r="W65" i="3"/>
  <c r="W115" i="3" s="1"/>
  <c r="AM89" i="3"/>
  <c r="AM139" i="3" s="1"/>
  <c r="AS11" i="3"/>
  <c r="AS61" i="3" s="1"/>
  <c r="AS111" i="3" s="1"/>
  <c r="W93" i="3"/>
  <c r="W143" i="3" s="1"/>
  <c r="AU35" i="3"/>
  <c r="AU85" i="3" s="1"/>
  <c r="AU135" i="3" s="1"/>
  <c r="AM61" i="3"/>
  <c r="AM111" i="3" s="1"/>
  <c r="AM13" i="3"/>
  <c r="AU13" i="3" s="1"/>
  <c r="AU63" i="3" s="1"/>
  <c r="AU113" i="3" s="1"/>
  <c r="AS43" i="3"/>
  <c r="AS93" i="3" s="1"/>
  <c r="AS143" i="3" s="1"/>
  <c r="AU41" i="3"/>
  <c r="AU91" i="3" s="1"/>
  <c r="AU141" i="3" s="1"/>
  <c r="AU39" i="3"/>
  <c r="AU89" i="3" s="1"/>
  <c r="AU139" i="3" s="1"/>
  <c r="AM85" i="3"/>
  <c r="AM135" i="3" s="1"/>
  <c r="AS35" i="3"/>
  <c r="AS85" i="3" s="1"/>
  <c r="AS135" i="3" s="1"/>
  <c r="AS33" i="3"/>
  <c r="AS83" i="3" s="1"/>
  <c r="AS133" i="3" s="1"/>
  <c r="AS29" i="3"/>
  <c r="AS79" i="3" s="1"/>
  <c r="AS129" i="3" s="1"/>
  <c r="AM79" i="3"/>
  <c r="AM129" i="3" s="1"/>
  <c r="AU29" i="3"/>
  <c r="AU79" i="3" s="1"/>
  <c r="AU129" i="3" s="1"/>
  <c r="AU21" i="3"/>
  <c r="AU71" i="3" s="1"/>
  <c r="AU121" i="3" s="1"/>
  <c r="AS13" i="3"/>
  <c r="AS63" i="3" s="1"/>
  <c r="AS113" i="3" s="1"/>
  <c r="AU9" i="3"/>
  <c r="AU59" i="3" s="1"/>
  <c r="AU109" i="3" s="1"/>
  <c r="AE59" i="3"/>
  <c r="AE109" i="3" s="1"/>
  <c r="AM42" i="1"/>
  <c r="AU42" i="1" s="1"/>
  <c r="AU91" i="1" s="1"/>
  <c r="AU140" i="1" s="1"/>
  <c r="AM140" i="1"/>
  <c r="AM87" i="1"/>
  <c r="AM132" i="1"/>
  <c r="AM138" i="1"/>
  <c r="AE138" i="1"/>
  <c r="AM85" i="1"/>
  <c r="W140" i="1"/>
  <c r="AS38" i="1"/>
  <c r="AS87" i="1" s="1"/>
  <c r="AS136" i="1" s="1"/>
  <c r="AM136" i="1"/>
  <c r="AM36" i="1"/>
  <c r="W85" i="1"/>
  <c r="AM5" i="3"/>
  <c r="AS5" i="3" s="1"/>
  <c r="AS55" i="3" s="1"/>
  <c r="AS105" i="3" s="1"/>
  <c r="W46" i="1"/>
  <c r="W95" i="1" s="1"/>
  <c r="W144" i="1" s="1"/>
  <c r="AM30" i="1"/>
  <c r="AS30" i="1" s="1"/>
  <c r="AS79" i="1" s="1"/>
  <c r="AS128" i="1" s="1"/>
  <c r="AM79" i="1"/>
  <c r="AM81" i="1"/>
  <c r="AE55" i="3"/>
  <c r="AE105" i="3" s="1"/>
  <c r="AM128" i="1"/>
  <c r="AE47" i="3"/>
  <c r="AM7" i="3"/>
  <c r="W45" i="3"/>
  <c r="W95" i="3" s="1"/>
  <c r="W145" i="3" s="1"/>
  <c r="O44" i="1"/>
  <c r="O46" i="1" s="1"/>
  <c r="O95" i="1" s="1"/>
  <c r="O144" i="1" s="1"/>
  <c r="W130" i="1"/>
  <c r="AM130" i="1"/>
  <c r="AM32" i="1"/>
  <c r="AU32" i="1" s="1"/>
  <c r="AU81" i="1" s="1"/>
  <c r="AU130" i="1" s="1"/>
  <c r="AM55" i="3" l="1"/>
  <c r="AM105" i="3" s="1"/>
  <c r="AM44" i="1"/>
  <c r="AU34" i="1"/>
  <c r="AU83" i="1" s="1"/>
  <c r="AU132" i="1" s="1"/>
  <c r="AS42" i="1"/>
  <c r="AS91" i="1" s="1"/>
  <c r="AS140" i="1" s="1"/>
  <c r="AS40" i="1"/>
  <c r="AS89" i="1" s="1"/>
  <c r="AS138" i="1" s="1"/>
  <c r="AU40" i="1"/>
  <c r="AU89" i="1" s="1"/>
  <c r="AU138" i="1" s="1"/>
  <c r="AU23" i="3"/>
  <c r="AU73" i="3" s="1"/>
  <c r="AU123" i="3" s="1"/>
  <c r="AU37" i="3"/>
  <c r="AU87" i="3" s="1"/>
  <c r="AU137" i="3" s="1"/>
  <c r="AM65" i="3"/>
  <c r="AM115" i="3" s="1"/>
  <c r="AM59" i="3"/>
  <c r="AM109" i="3" s="1"/>
  <c r="AS15" i="3"/>
  <c r="AS65" i="3" s="1"/>
  <c r="AS115" i="3" s="1"/>
  <c r="AS23" i="3"/>
  <c r="AS73" i="3" s="1"/>
  <c r="AS123" i="3" s="1"/>
  <c r="AM91" i="3"/>
  <c r="AM141" i="3" s="1"/>
  <c r="AS41" i="3"/>
  <c r="AS91" i="3" s="1"/>
  <c r="AS141" i="3" s="1"/>
  <c r="AM63" i="3"/>
  <c r="AM113" i="3" s="1"/>
  <c r="AU27" i="3"/>
  <c r="AU77" i="3" s="1"/>
  <c r="AU127" i="3" s="1"/>
  <c r="AM77" i="3"/>
  <c r="AM127" i="3" s="1"/>
  <c r="AS27" i="3"/>
  <c r="AS77" i="3" s="1"/>
  <c r="AS127" i="3" s="1"/>
  <c r="AU36" i="1"/>
  <c r="AU85" i="1" s="1"/>
  <c r="AU134" i="1" s="1"/>
  <c r="AS36" i="1"/>
  <c r="AS85" i="1" s="1"/>
  <c r="AS134" i="1" s="1"/>
  <c r="AM134" i="1"/>
  <c r="W134" i="1"/>
  <c r="W93" i="1"/>
  <c r="W142" i="1" s="1"/>
  <c r="AU5" i="3"/>
  <c r="AU55" i="3" s="1"/>
  <c r="AU105" i="3" s="1"/>
  <c r="AE93" i="1"/>
  <c r="AE142" i="1" s="1"/>
  <c r="AE46" i="1"/>
  <c r="AE95" i="1" s="1"/>
  <c r="AE144" i="1" s="1"/>
  <c r="AU30" i="1"/>
  <c r="AU79" i="1" s="1"/>
  <c r="AU128" i="1" s="1"/>
  <c r="AM93" i="1"/>
  <c r="W48" i="1"/>
  <c r="W97" i="1" s="1"/>
  <c r="W146" i="1" s="1"/>
  <c r="O93" i="1"/>
  <c r="O142" i="1" s="1"/>
  <c r="AE95" i="3"/>
  <c r="AE145" i="3" s="1"/>
  <c r="AE49" i="3"/>
  <c r="AE99" i="3" s="1"/>
  <c r="AE149" i="3" s="1"/>
  <c r="AE97" i="3"/>
  <c r="AE147" i="3" s="1"/>
  <c r="O95" i="3"/>
  <c r="O145" i="3" s="1"/>
  <c r="AM45" i="3"/>
  <c r="AM47" i="3" s="1"/>
  <c r="AM57" i="3"/>
  <c r="AM107" i="3" s="1"/>
  <c r="O49" i="3"/>
  <c r="O99" i="3" s="1"/>
  <c r="O149" i="3" s="1"/>
  <c r="AS7" i="3"/>
  <c r="AS57" i="3" s="1"/>
  <c r="AS107" i="3" s="1"/>
  <c r="W47" i="3"/>
  <c r="W97" i="3" s="1"/>
  <c r="W147" i="3" s="1"/>
  <c r="AU7" i="3"/>
  <c r="AU57" i="3" s="1"/>
  <c r="AU107" i="3" s="1"/>
  <c r="O48" i="1"/>
  <c r="O97" i="1" s="1"/>
  <c r="O146" i="1" s="1"/>
  <c r="AS32" i="1"/>
  <c r="AS81" i="1" s="1"/>
  <c r="AS130" i="1" s="1"/>
  <c r="AM142" i="1" l="1"/>
  <c r="AU44" i="1"/>
  <c r="AM46" i="1"/>
  <c r="AM48" i="1" s="1"/>
  <c r="AU48" i="1" s="1"/>
  <c r="AU97" i="1" s="1"/>
  <c r="AU146" i="1" s="1"/>
  <c r="AE48" i="1"/>
  <c r="K24" i="1" s="1"/>
  <c r="K73" i="1" s="1"/>
  <c r="K122" i="1" s="1"/>
  <c r="AM144" i="1"/>
  <c r="AM95" i="1"/>
  <c r="W49" i="3"/>
  <c r="W99" i="3" s="1"/>
  <c r="W149" i="3" s="1"/>
  <c r="AU45" i="3"/>
  <c r="AU47" i="3" s="1"/>
  <c r="AM97" i="3"/>
  <c r="AM147" i="3" s="1"/>
  <c r="AM95" i="3"/>
  <c r="AM145" i="3" s="1"/>
  <c r="AM97" i="1" l="1"/>
  <c r="AU46" i="1"/>
  <c r="AU95" i="1" s="1"/>
  <c r="AU144" i="1" s="1"/>
  <c r="AU93" i="1"/>
  <c r="AU142" i="1" s="1"/>
  <c r="AE97" i="1"/>
  <c r="AE146" i="1" s="1"/>
  <c r="AU95" i="3"/>
  <c r="AU145" i="3" s="1"/>
  <c r="AU97" i="3"/>
  <c r="AU147" i="3" s="1"/>
  <c r="AM49" i="3"/>
  <c r="AM99" i="3" s="1"/>
  <c r="AM149" i="3" s="1"/>
  <c r="AM146" i="1" l="1"/>
  <c r="AU49" i="3"/>
  <c r="AU99" i="3" s="1"/>
  <c r="AU14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TANIYAMA</author>
    <author>niidate9</author>
  </authors>
  <commentList>
    <comment ref="I9" authorId="0" shapeId="0" xr:uid="{00000000-0006-0000-0100-000001000000}">
      <text>
        <r>
          <rPr>
            <b/>
            <sz val="12"/>
            <color indexed="81"/>
            <rFont val="ＭＳ Ｐゴシック"/>
            <family val="3"/>
            <charset val="128"/>
          </rPr>
          <t>弊社請求書締め日は「末締めになります」
日付は「月末日」を記入してください。</t>
        </r>
      </text>
    </comment>
    <comment ref="I14" authorId="0" shapeId="0" xr:uid="{00000000-0006-0000-0100-000002000000}">
      <text>
        <r>
          <rPr>
            <b/>
            <sz val="12"/>
            <color indexed="81"/>
            <rFont val="ＭＳ Ｐゴシック"/>
            <family val="3"/>
            <charset val="128"/>
          </rPr>
          <t>工事件名は現場担当者へ確認して下さい。（経理にお問い合わ頂いても構いません）</t>
        </r>
      </text>
    </comment>
    <comment ref="AA14" authorId="0" shapeId="0" xr:uid="{00000000-0006-0000-0100-000003000000}">
      <text>
        <r>
          <rPr>
            <b/>
            <sz val="12"/>
            <color indexed="81"/>
            <rFont val="ＭＳ Ｐゴシック"/>
            <family val="3"/>
            <charset val="128"/>
          </rPr>
          <t>工事番号は現場担当者から聞いて下さい。（経理へお問い合わせ頂いても構いません）</t>
        </r>
      </text>
    </comment>
    <comment ref="AA16" authorId="0" shapeId="0" xr:uid="{00000000-0006-0000-0100-000004000000}">
      <text>
        <r>
          <rPr>
            <b/>
            <sz val="12"/>
            <color indexed="81"/>
            <rFont val="ＭＳ Ｐゴシック"/>
            <family val="3"/>
            <charset val="128"/>
          </rPr>
          <t xml:space="preserve">印刷後、「会社使用印」を捺印して下さい。※角印サイズ程度の大きさになっておりますが、枠よりはみ出る場合出来る限り枠の「中心」に捺印をお願い致します。
</t>
        </r>
      </text>
    </comment>
    <comment ref="AF17" authorId="0" shapeId="0" xr:uid="{00000000-0006-0000-0100-000005000000}">
      <text>
        <r>
          <rPr>
            <b/>
            <sz val="12"/>
            <color indexed="81"/>
            <rFont val="ＭＳ Ｐゴシック"/>
            <family val="3"/>
            <charset val="128"/>
          </rPr>
          <t xml:space="preserve">フォントサイズを15にしておりますが、印刷した際に銀行名等が分かれば、フォントサイズを変えて頂いても構いません。又は銀行社版を御使用下さい。
</t>
        </r>
      </text>
    </comment>
    <comment ref="AN18" authorId="0" shapeId="0" xr:uid="{7CE2C22A-E770-44BB-8F6F-D2FD90E56F6A}">
      <text>
        <r>
          <rPr>
            <b/>
            <sz val="12"/>
            <color indexed="81"/>
            <rFont val="ＭＳ Ｐゴシック"/>
            <family val="3"/>
            <charset val="128"/>
          </rPr>
          <t>当座、普通にマルを付けて下さい。オートシェイプで作成しマルを付けて頂いても構いません。</t>
        </r>
      </text>
    </comment>
    <comment ref="I20" authorId="1" shapeId="0" xr:uid="{CCFCADF5-B470-47D9-A4A2-6019CBB0E016}">
      <text>
        <r>
          <rPr>
            <b/>
            <sz val="12"/>
            <color indexed="81"/>
            <rFont val="MS P ゴシック"/>
            <family val="3"/>
            <charset val="128"/>
          </rPr>
          <t xml:space="preserve">適格請求書発行事業者の場合は、登録番号を入力して下さい。
</t>
        </r>
      </text>
    </comment>
    <comment ref="K24" authorId="0" shapeId="0" xr:uid="{00000000-0006-0000-0100-000007000000}">
      <text>
        <r>
          <rPr>
            <b/>
            <sz val="12"/>
            <color indexed="81"/>
            <rFont val="ＭＳ Ｐゴシック"/>
            <family val="3"/>
            <charset val="128"/>
          </rPr>
          <t>下記内訳の合計金額が繫栄されます。
※内訳用紙とは連動していませんので、お客様の方で合計を修正して頂きます様宜しくお願いいたします。</t>
        </r>
      </text>
    </comment>
    <comment ref="A30" authorId="0" shapeId="0" xr:uid="{00000000-0006-0000-0100-000008000000}">
      <text>
        <r>
          <rPr>
            <b/>
            <sz val="12"/>
            <color indexed="81"/>
            <rFont val="ＭＳ Ｐゴシック"/>
            <family val="3"/>
            <charset val="128"/>
          </rPr>
          <t>「色がついていないセル」が入力欄になります。フォントサイズは１１、折り返し設定にしています。※枠内に収まらない場合は、列サイズ大きくし修正して下さい。</t>
        </r>
      </text>
    </comment>
    <comment ref="O30" authorId="0" shapeId="0" xr:uid="{00000000-0006-0000-0100-000009000000}">
      <text>
        <r>
          <rPr>
            <b/>
            <sz val="12"/>
            <color indexed="81"/>
            <rFont val="ＭＳ Ｐゴシック"/>
            <family val="3"/>
            <charset val="128"/>
          </rPr>
          <t>数量×単価式になっていますが一式工事等で、単価欄に入力出来ない金額は手入力で入力をお願いします。</t>
        </r>
      </text>
    </comment>
    <comment ref="U30" authorId="0" shapeId="0" xr:uid="{00000000-0006-0000-0100-00000A000000}">
      <text>
        <r>
          <rPr>
            <b/>
            <sz val="12"/>
            <color indexed="81"/>
            <rFont val="ＭＳ Ｐゴシック"/>
            <family val="3"/>
            <charset val="128"/>
          </rPr>
          <t>前月までの数量を記入して下さい。当月のみの場合は記入不要です。</t>
        </r>
      </text>
    </comment>
    <comment ref="AC30" authorId="0" shapeId="0" xr:uid="{00000000-0006-0000-0100-00000B000000}">
      <text>
        <r>
          <rPr>
            <b/>
            <sz val="12"/>
            <color indexed="81"/>
            <rFont val="ＭＳ Ｐゴシック"/>
            <family val="3"/>
            <charset val="128"/>
          </rPr>
          <t>当月納品した数量を記入して下さい。※手入力でもかまいません。</t>
        </r>
        <r>
          <rPr>
            <sz val="9"/>
            <color indexed="81"/>
            <rFont val="ＭＳ Ｐゴシック"/>
            <family val="3"/>
            <charset val="128"/>
          </rPr>
          <t xml:space="preserve">
</t>
        </r>
      </text>
    </comment>
    <comment ref="AE30" authorId="0" shapeId="0" xr:uid="{00000000-0006-0000-0100-00000C000000}">
      <text>
        <r>
          <rPr>
            <b/>
            <sz val="12"/>
            <color indexed="81"/>
            <rFont val="ＭＳ Ｐゴシック"/>
            <family val="3"/>
            <charset val="128"/>
          </rPr>
          <t>黄色のセルは自動計算になっています。入力は出来ない様になっています。</t>
        </r>
      </text>
    </comment>
    <comment ref="A79" authorId="0" shapeId="0" xr:uid="{00000000-0006-0000-0100-00000D000000}">
      <text>
        <r>
          <rPr>
            <b/>
            <sz val="12"/>
            <color indexed="81"/>
            <rFont val="ＭＳ Ｐゴシック"/>
            <family val="3"/>
            <charset val="128"/>
          </rPr>
          <t>☆1枚目フォントを変えた場合、セルに自動で反映されませんので１枚目と同じフォントサイズにして下さい。標準で12サイズにしています。</t>
        </r>
      </text>
    </comment>
    <comment ref="A128" authorId="0" shapeId="0" xr:uid="{00000000-0006-0000-0100-00000E000000}">
      <text>
        <r>
          <rPr>
            <b/>
            <sz val="12"/>
            <color indexed="81"/>
            <rFont val="ＭＳ Ｐゴシック"/>
            <family val="3"/>
            <charset val="128"/>
          </rPr>
          <t>1枚目フォントを変えた場合、自動で反映されませんので１枚目と同じフォントにして下さい。標準で12サイズにしています。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TANIYAMA</author>
  </authors>
  <commentList>
    <comment ref="I9" authorId="0" shapeId="0" xr:uid="{00000000-0006-0000-0200-000001000000}">
      <text>
        <r>
          <rPr>
            <b/>
            <sz val="12"/>
            <color indexed="81"/>
            <rFont val="ＭＳ Ｐゴシック"/>
            <family val="3"/>
            <charset val="128"/>
          </rPr>
          <t>弊社請求書締め日は「末締めになります」
日付は「月末日」を記入してください。</t>
        </r>
      </text>
    </comment>
  </commentList>
</comments>
</file>

<file path=xl/sharedStrings.xml><?xml version="1.0" encoding="utf-8"?>
<sst xmlns="http://schemas.openxmlformats.org/spreadsheetml/2006/main" count="434" uniqueCount="91">
  <si>
    <t>工事番号</t>
    <rPh sb="0" eb="2">
      <t>コウジ</t>
    </rPh>
    <rPh sb="2" eb="4">
      <t>バンゴウ</t>
    </rPh>
    <phoneticPr fontId="2"/>
  </si>
  <si>
    <t>請　　求　　金　　額</t>
    <rPh sb="0" eb="1">
      <t>ショウ</t>
    </rPh>
    <rPh sb="3" eb="4">
      <t>モトム</t>
    </rPh>
    <rPh sb="6" eb="7">
      <t>カネ</t>
    </rPh>
    <rPh sb="9" eb="10">
      <t>ガク</t>
    </rPh>
    <phoneticPr fontId="2"/>
  </si>
  <si>
    <t>　請　求　書</t>
    <rPh sb="1" eb="2">
      <t>ショウ</t>
    </rPh>
    <rPh sb="3" eb="4">
      <t>モトム</t>
    </rPh>
    <rPh sb="5" eb="6">
      <t>ショ</t>
    </rPh>
    <phoneticPr fontId="2"/>
  </si>
  <si>
    <t>千万</t>
    <rPh sb="0" eb="2">
      <t>センマン</t>
    </rPh>
    <phoneticPr fontId="2"/>
  </si>
  <si>
    <t>数　量</t>
    <rPh sb="0" eb="1">
      <t>カズ</t>
    </rPh>
    <rPh sb="2" eb="3">
      <t>リョウ</t>
    </rPh>
    <phoneticPr fontId="2"/>
  </si>
  <si>
    <t>単位</t>
    <rPh sb="0" eb="2">
      <t>タンイ</t>
    </rPh>
    <phoneticPr fontId="2"/>
  </si>
  <si>
    <t>契　　約　　金　　額</t>
    <rPh sb="0" eb="1">
      <t>チギリ</t>
    </rPh>
    <rPh sb="3" eb="4">
      <t>ヤク</t>
    </rPh>
    <rPh sb="6" eb="7">
      <t>カネ</t>
    </rPh>
    <rPh sb="9" eb="10">
      <t>ガク</t>
    </rPh>
    <phoneticPr fontId="2"/>
  </si>
  <si>
    <t>数　  量</t>
    <rPh sb="0" eb="1">
      <t>カズ</t>
    </rPh>
    <rPh sb="4" eb="5">
      <t>リョウ</t>
    </rPh>
    <phoneticPr fontId="2"/>
  </si>
  <si>
    <t>銀行　　　口座番号</t>
    <rPh sb="0" eb="2">
      <t>ギンコウ</t>
    </rPh>
    <rPh sb="5" eb="7">
      <t>コウザ</t>
    </rPh>
    <rPh sb="7" eb="9">
      <t>バンゴウ</t>
    </rPh>
    <phoneticPr fontId="2"/>
  </si>
  <si>
    <t>請       求       者</t>
    <rPh sb="0" eb="1">
      <t>ショウ</t>
    </rPh>
    <rPh sb="8" eb="9">
      <t>モトム</t>
    </rPh>
    <rPh sb="16" eb="17">
      <t>シャ</t>
    </rPh>
    <phoneticPr fontId="2"/>
  </si>
  <si>
    <t>金　　    　額</t>
    <rPh sb="0" eb="1">
      <t>キン</t>
    </rPh>
    <rPh sb="8" eb="9">
      <t>ガク</t>
    </rPh>
    <phoneticPr fontId="2"/>
  </si>
  <si>
    <t>金  　  　　額</t>
    <rPh sb="0" eb="1">
      <t>キン</t>
    </rPh>
    <rPh sb="8" eb="9">
      <t>ガク</t>
    </rPh>
    <phoneticPr fontId="2"/>
  </si>
  <si>
    <t>単 　  価</t>
    <rPh sb="0" eb="1">
      <t>タン</t>
    </rPh>
    <rPh sb="5" eb="6">
      <t>アタイ</t>
    </rPh>
    <phoneticPr fontId="2"/>
  </si>
  <si>
    <t>出　　　　 　 　　来　 　　　　　 　高</t>
    <rPh sb="0" eb="1">
      <t>デ</t>
    </rPh>
    <rPh sb="10" eb="11">
      <t>ライ</t>
    </rPh>
    <rPh sb="20" eb="21">
      <t>コウ</t>
    </rPh>
    <phoneticPr fontId="2"/>
  </si>
  <si>
    <t>前　 　回 　　迄</t>
    <rPh sb="0" eb="1">
      <t>マエ</t>
    </rPh>
    <rPh sb="4" eb="5">
      <t>カイ</t>
    </rPh>
    <rPh sb="8" eb="9">
      <t>マデ</t>
    </rPh>
    <phoneticPr fontId="2"/>
  </si>
  <si>
    <t>今　 　　回</t>
    <rPh sb="0" eb="1">
      <t>イマ</t>
    </rPh>
    <rPh sb="5" eb="6">
      <t>カイ</t>
    </rPh>
    <phoneticPr fontId="2"/>
  </si>
  <si>
    <t>累　 　　計</t>
    <rPh sb="0" eb="1">
      <t>ルイ</t>
    </rPh>
    <rPh sb="5" eb="6">
      <t>ケイ</t>
    </rPh>
    <phoneticPr fontId="2"/>
  </si>
  <si>
    <t>残　 　　高</t>
    <rPh sb="0" eb="1">
      <t>ザン</t>
    </rPh>
    <rPh sb="5" eb="6">
      <t>コウ</t>
    </rPh>
    <phoneticPr fontId="2"/>
  </si>
  <si>
    <t>工　　　　 　種</t>
    <rPh sb="0" eb="1">
      <t>コウ</t>
    </rPh>
    <rPh sb="7" eb="8">
      <t>タネ</t>
    </rPh>
    <phoneticPr fontId="2"/>
  </si>
  <si>
    <t>工　 事　 件　 名</t>
    <rPh sb="0" eb="1">
      <t>コウ</t>
    </rPh>
    <rPh sb="3" eb="4">
      <t>コト</t>
    </rPh>
    <rPh sb="6" eb="7">
      <t>ケン</t>
    </rPh>
    <rPh sb="9" eb="10">
      <t>メイ</t>
    </rPh>
    <phoneticPr fontId="2"/>
  </si>
  <si>
    <t>お届け印</t>
    <rPh sb="1" eb="2">
      <t>トド</t>
    </rPh>
    <rPh sb="3" eb="4">
      <t>シルシ</t>
    </rPh>
    <phoneticPr fontId="2"/>
  </si>
  <si>
    <t>管　理　職　検　印</t>
    <rPh sb="0" eb="1">
      <t>カン</t>
    </rPh>
    <rPh sb="2" eb="3">
      <t>リ</t>
    </rPh>
    <rPh sb="4" eb="5">
      <t>ショク</t>
    </rPh>
    <rPh sb="6" eb="7">
      <t>ケン</t>
    </rPh>
    <rPh sb="8" eb="9">
      <t>イン</t>
    </rPh>
    <phoneticPr fontId="2"/>
  </si>
  <si>
    <t>担　当　者　検　印</t>
    <rPh sb="0" eb="1">
      <t>タン</t>
    </rPh>
    <rPh sb="2" eb="3">
      <t>トウ</t>
    </rPh>
    <rPh sb="4" eb="5">
      <t>シャ</t>
    </rPh>
    <rPh sb="6" eb="7">
      <t>ケン</t>
    </rPh>
    <rPh sb="8" eb="9">
      <t>イン</t>
    </rPh>
    <phoneticPr fontId="2"/>
  </si>
  <si>
    <t>　百万</t>
    <rPh sb="1" eb="3">
      <t>ヒャクマン</t>
    </rPh>
    <phoneticPr fontId="2"/>
  </si>
  <si>
    <t xml:space="preserve"> 十万</t>
    <rPh sb="1" eb="3">
      <t>ジュウマン</t>
    </rPh>
    <phoneticPr fontId="2"/>
  </si>
  <si>
    <t xml:space="preserve">    万</t>
    <rPh sb="4" eb="5">
      <t>マン</t>
    </rPh>
    <phoneticPr fontId="2"/>
  </si>
  <si>
    <t xml:space="preserve">     百</t>
    <rPh sb="5" eb="6">
      <t>ヒャク</t>
    </rPh>
    <phoneticPr fontId="2"/>
  </si>
  <si>
    <t xml:space="preserve">     千</t>
    <rPh sb="5" eb="6">
      <t>セン</t>
    </rPh>
    <phoneticPr fontId="2"/>
  </si>
  <si>
    <t xml:space="preserve">  億</t>
    <rPh sb="2" eb="3">
      <t>オク</t>
    </rPh>
    <phoneticPr fontId="2"/>
  </si>
  <si>
    <t xml:space="preserve">      十</t>
    <rPh sb="6" eb="7">
      <t>ジュウ</t>
    </rPh>
    <phoneticPr fontId="2"/>
  </si>
  <si>
    <t xml:space="preserve">      一</t>
    <rPh sb="6" eb="7">
      <t>イチ</t>
    </rPh>
    <phoneticPr fontId="2"/>
  </si>
  <si>
    <t>年</t>
    <rPh sb="0" eb="1">
      <t>ネン</t>
    </rPh>
    <phoneticPr fontId="2"/>
  </si>
  <si>
    <t>月</t>
    <rPh sb="0" eb="1">
      <t>ガツ</t>
    </rPh>
    <phoneticPr fontId="2"/>
  </si>
  <si>
    <t>日</t>
    <rPh sb="0" eb="1">
      <t>ニチ</t>
    </rPh>
    <phoneticPr fontId="2"/>
  </si>
  <si>
    <t>新舘建設株式会社　御中</t>
    <rPh sb="0" eb="8">
      <t>ニイダテ</t>
    </rPh>
    <rPh sb="9" eb="11">
      <t>オンチュウ</t>
    </rPh>
    <phoneticPr fontId="2"/>
  </si>
  <si>
    <t>工　事　部 （ 電 力 ・ 土 木 ・ 環 境 ）</t>
    <rPh sb="0" eb="1">
      <t>コウ</t>
    </rPh>
    <rPh sb="2" eb="3">
      <t>コト</t>
    </rPh>
    <rPh sb="4" eb="5">
      <t>ブ</t>
    </rPh>
    <rPh sb="8" eb="9">
      <t>デン</t>
    </rPh>
    <rPh sb="10" eb="11">
      <t>リョク</t>
    </rPh>
    <rPh sb="14" eb="15">
      <t>ド</t>
    </rPh>
    <rPh sb="16" eb="17">
      <t>キ</t>
    </rPh>
    <rPh sb="20" eb="21">
      <t>ワ</t>
    </rPh>
    <rPh sb="22" eb="23">
      <t>サカイ</t>
    </rPh>
    <phoneticPr fontId="2"/>
  </si>
  <si>
    <t>お取引先各位</t>
    <rPh sb="1" eb="3">
      <t>トリヒキ</t>
    </rPh>
    <rPh sb="3" eb="4">
      <t>サキ</t>
    </rPh>
    <rPh sb="4" eb="6">
      <t>カクイ</t>
    </rPh>
    <phoneticPr fontId="17"/>
  </si>
  <si>
    <t>〒157-0077</t>
    <phoneticPr fontId="17"/>
  </si>
  <si>
    <t>東京都世田谷区鎌田2-12-13</t>
    <rPh sb="0" eb="3">
      <t>トウキョウト</t>
    </rPh>
    <rPh sb="3" eb="7">
      <t>セタガヤク</t>
    </rPh>
    <rPh sb="7" eb="9">
      <t>カマタ</t>
    </rPh>
    <phoneticPr fontId="17"/>
  </si>
  <si>
    <t>新舘建設株式会社</t>
    <rPh sb="0" eb="8">
      <t>ニイダテ</t>
    </rPh>
    <phoneticPr fontId="17"/>
  </si>
  <si>
    <t>TEL 03-3700-5511</t>
    <phoneticPr fontId="17"/>
  </si>
  <si>
    <t>FAX 03-3700-1814</t>
    <phoneticPr fontId="17"/>
  </si>
  <si>
    <t>請求書締日のお知らせ</t>
    <rPh sb="0" eb="3">
      <t>セイキュウショ</t>
    </rPh>
    <rPh sb="3" eb="4">
      <t>シ</t>
    </rPh>
    <rPh sb="4" eb="5">
      <t>ヒ</t>
    </rPh>
    <rPh sb="7" eb="8">
      <t>シ</t>
    </rPh>
    <phoneticPr fontId="17"/>
  </si>
  <si>
    <t>弊社の請求書の締日・必着日は下記のとおりです。</t>
    <rPh sb="0" eb="2">
      <t>ヘイシャ</t>
    </rPh>
    <rPh sb="3" eb="6">
      <t>セイキュウショ</t>
    </rPh>
    <rPh sb="7" eb="8">
      <t>シ</t>
    </rPh>
    <rPh sb="8" eb="9">
      <t>ヒ</t>
    </rPh>
    <rPh sb="10" eb="12">
      <t>ヒッチャク</t>
    </rPh>
    <rPh sb="12" eb="13">
      <t>ヒ</t>
    </rPh>
    <rPh sb="14" eb="16">
      <t>カキ</t>
    </rPh>
    <phoneticPr fontId="17"/>
  </si>
  <si>
    <t>御手数ですが、必着日までに請求書をお送りくださいますよう御願い申し上げます。</t>
    <rPh sb="0" eb="3">
      <t>オテスウ</t>
    </rPh>
    <rPh sb="7" eb="9">
      <t>ヒッチャク</t>
    </rPh>
    <rPh sb="9" eb="10">
      <t>ビ</t>
    </rPh>
    <rPh sb="13" eb="16">
      <t>セイキュウショ</t>
    </rPh>
    <rPh sb="18" eb="19">
      <t>オク</t>
    </rPh>
    <rPh sb="28" eb="30">
      <t>オネガ</t>
    </rPh>
    <rPh sb="31" eb="32">
      <t>モウ</t>
    </rPh>
    <rPh sb="33" eb="34">
      <t>ア</t>
    </rPh>
    <phoneticPr fontId="17"/>
  </si>
  <si>
    <t>締　　日</t>
    <rPh sb="0" eb="1">
      <t>シ</t>
    </rPh>
    <rPh sb="3" eb="4">
      <t>ヒ</t>
    </rPh>
    <phoneticPr fontId="17"/>
  </si>
  <si>
    <t>月末締</t>
    <rPh sb="0" eb="1">
      <t>ゲツ</t>
    </rPh>
    <rPh sb="1" eb="2">
      <t>マツ</t>
    </rPh>
    <rPh sb="2" eb="3">
      <t>ジ</t>
    </rPh>
    <phoneticPr fontId="17"/>
  </si>
  <si>
    <t>↓</t>
    <phoneticPr fontId="17"/>
  </si>
  <si>
    <t>請求書必着日</t>
    <rPh sb="0" eb="3">
      <t>セイキュウショ</t>
    </rPh>
    <rPh sb="3" eb="5">
      <t>ヒッチャク</t>
    </rPh>
    <rPh sb="5" eb="6">
      <t>ビ</t>
    </rPh>
    <phoneticPr fontId="17"/>
  </si>
  <si>
    <t>5日必着</t>
    <rPh sb="1" eb="2">
      <t>ニチ</t>
    </rPh>
    <rPh sb="2" eb="4">
      <t>ヒッチャク</t>
    </rPh>
    <phoneticPr fontId="17"/>
  </si>
  <si>
    <t>必着日より遅れる場合先に、ＦＡＸで</t>
    <rPh sb="0" eb="2">
      <t>ヒッチャク</t>
    </rPh>
    <rPh sb="2" eb="3">
      <t>ビ</t>
    </rPh>
    <rPh sb="5" eb="6">
      <t>オク</t>
    </rPh>
    <rPh sb="8" eb="10">
      <t>バアイ</t>
    </rPh>
    <rPh sb="10" eb="11">
      <t>サキ</t>
    </rPh>
    <phoneticPr fontId="17"/>
  </si>
  <si>
    <t>請求書を送信して下さい</t>
    <rPh sb="0" eb="3">
      <t>セイキュウショ</t>
    </rPh>
    <rPh sb="4" eb="6">
      <t>ソウシン</t>
    </rPh>
    <rPh sb="8" eb="9">
      <t>クダ</t>
    </rPh>
    <phoneticPr fontId="17"/>
  </si>
  <si>
    <t>※ＦＡＸでご請求がある場合に限り当月請求で受付致します。</t>
    <rPh sb="6" eb="8">
      <t>セイキュウ</t>
    </rPh>
    <rPh sb="11" eb="13">
      <t>バアイ</t>
    </rPh>
    <rPh sb="14" eb="15">
      <t>カギ</t>
    </rPh>
    <rPh sb="16" eb="18">
      <t>トウゲツ</t>
    </rPh>
    <rPh sb="18" eb="20">
      <t>セイキュウ</t>
    </rPh>
    <rPh sb="21" eb="23">
      <t>ウケツケ</t>
    </rPh>
    <rPh sb="23" eb="24">
      <t>イタ</t>
    </rPh>
    <phoneticPr fontId="17"/>
  </si>
  <si>
    <t>●お支払は、翌々月10日となります。</t>
    <rPh sb="2" eb="4">
      <t>シハライ</t>
    </rPh>
    <rPh sb="6" eb="9">
      <t>ヨクヨクゲツ</t>
    </rPh>
    <rPh sb="11" eb="12">
      <t>ニチ</t>
    </rPh>
    <phoneticPr fontId="17"/>
  </si>
  <si>
    <t>　（10日が土日または祝日の場合は翌日のお振込となります。）</t>
    <rPh sb="4" eb="5">
      <t>ニチ</t>
    </rPh>
    <rPh sb="6" eb="8">
      <t>ドニチ</t>
    </rPh>
    <rPh sb="11" eb="13">
      <t>シュクジツ</t>
    </rPh>
    <rPh sb="14" eb="16">
      <t>バアイ</t>
    </rPh>
    <rPh sb="17" eb="19">
      <t>ヨクジツ</t>
    </rPh>
    <rPh sb="21" eb="23">
      <t>フリコミ</t>
    </rPh>
    <phoneticPr fontId="17"/>
  </si>
  <si>
    <t>次の場合は請求書の受付ができません。次月請求扱いとなりますのでご了承下さい</t>
    <rPh sb="0" eb="1">
      <t>ツギ</t>
    </rPh>
    <rPh sb="2" eb="4">
      <t>バアイ</t>
    </rPh>
    <rPh sb="5" eb="8">
      <t>セイキュウショ</t>
    </rPh>
    <rPh sb="9" eb="11">
      <t>ウケツケ</t>
    </rPh>
    <rPh sb="18" eb="20">
      <t>ジゲツ</t>
    </rPh>
    <rPh sb="20" eb="22">
      <t>セイキュウ</t>
    </rPh>
    <rPh sb="22" eb="23">
      <t>アツカ</t>
    </rPh>
    <rPh sb="32" eb="34">
      <t>リョウショウ</t>
    </rPh>
    <rPh sb="34" eb="35">
      <t>クダ</t>
    </rPh>
    <phoneticPr fontId="17"/>
  </si>
  <si>
    <t>1.必着日を過ぎて届いた請求書（年末年始は除く）</t>
    <rPh sb="2" eb="4">
      <t>ヒッチャク</t>
    </rPh>
    <rPh sb="4" eb="5">
      <t>ビ</t>
    </rPh>
    <rPh sb="6" eb="7">
      <t>ス</t>
    </rPh>
    <rPh sb="9" eb="10">
      <t>トド</t>
    </rPh>
    <rPh sb="12" eb="15">
      <t>セイキュウショ</t>
    </rPh>
    <rPh sb="16" eb="18">
      <t>ネンマツ</t>
    </rPh>
    <rPh sb="18" eb="20">
      <t>ネンシ</t>
    </rPh>
    <rPh sb="21" eb="22">
      <t>ノゾ</t>
    </rPh>
    <phoneticPr fontId="17"/>
  </si>
  <si>
    <t>2.押印されていない請求書</t>
    <rPh sb="2" eb="3">
      <t>オ</t>
    </rPh>
    <rPh sb="3" eb="4">
      <t>イン</t>
    </rPh>
    <rPh sb="10" eb="13">
      <t>セイキュウショ</t>
    </rPh>
    <phoneticPr fontId="17"/>
  </si>
  <si>
    <t>　 記載して下さい。</t>
    <rPh sb="2" eb="4">
      <t>キサイ</t>
    </rPh>
    <rPh sb="6" eb="7">
      <t>クダ</t>
    </rPh>
    <phoneticPr fontId="17"/>
  </si>
  <si>
    <t>4.現場名及び工事番号（弊社から指示された工事番号）の記載がされていない請求書</t>
    <rPh sb="2" eb="4">
      <t>ゲンバ</t>
    </rPh>
    <rPh sb="4" eb="5">
      <t>メイ</t>
    </rPh>
    <rPh sb="5" eb="6">
      <t>オヨ</t>
    </rPh>
    <rPh sb="7" eb="9">
      <t>コウジ</t>
    </rPh>
    <rPh sb="9" eb="11">
      <t>バンゴウ</t>
    </rPh>
    <rPh sb="12" eb="14">
      <t>ヘイシャ</t>
    </rPh>
    <rPh sb="16" eb="18">
      <t>シジ</t>
    </rPh>
    <rPh sb="21" eb="23">
      <t>コウジ</t>
    </rPh>
    <rPh sb="23" eb="25">
      <t>バンゴウ</t>
    </rPh>
    <rPh sb="27" eb="29">
      <t>キサイ</t>
    </rPh>
    <rPh sb="36" eb="39">
      <t>セイキュウショ</t>
    </rPh>
    <phoneticPr fontId="17"/>
  </si>
  <si>
    <t>　※工事番号の指示がない場合は、現場担当者へ確認をお願い申し上げます。</t>
    <phoneticPr fontId="17"/>
  </si>
  <si>
    <r>
      <rPr>
        <sz val="11"/>
        <rFont val="ＭＳ Ｐ明朝"/>
        <family val="1"/>
        <charset val="128"/>
      </rPr>
      <t xml:space="preserve"> </t>
    </r>
    <r>
      <rPr>
        <sz val="11"/>
        <rFont val="ＭＳ Ｐ明朝"/>
        <family val="1"/>
        <charset val="128"/>
      </rPr>
      <t>支店　　 　</t>
    </r>
    <r>
      <rPr>
        <sz val="11"/>
        <rFont val="ＭＳ Ｐ明朝"/>
        <family val="1"/>
        <charset val="128"/>
      </rPr>
      <t xml:space="preserve">  </t>
    </r>
    <r>
      <rPr>
        <sz val="11"/>
        <rFont val="ＭＳ Ｐ明朝"/>
        <family val="1"/>
        <charset val="128"/>
      </rPr>
      <t>名義</t>
    </r>
    <rPh sb="1" eb="3">
      <t>シテン</t>
    </rPh>
    <rPh sb="9" eb="11">
      <t>メイギ</t>
    </rPh>
    <phoneticPr fontId="2"/>
  </si>
  <si>
    <r>
      <t xml:space="preserve"> </t>
    </r>
    <r>
      <rPr>
        <sz val="11"/>
        <rFont val="ＭＳ Ｐ明朝"/>
        <family val="1"/>
        <charset val="128"/>
      </rPr>
      <t>（当座　・　普通）</t>
    </r>
    <rPh sb="2" eb="4">
      <t>トウザ</t>
    </rPh>
    <rPh sb="7" eb="9">
      <t>フツウ</t>
    </rPh>
    <phoneticPr fontId="2"/>
  </si>
  <si>
    <t xml:space="preserve"> （当座　・　普通）</t>
    <rPh sb="2" eb="4">
      <t>トウザ</t>
    </rPh>
    <rPh sb="7" eb="9">
      <t>フツウ</t>
    </rPh>
    <phoneticPr fontId="2"/>
  </si>
  <si>
    <t xml:space="preserve"> 支店　　 　  名義</t>
    <rPh sb="1" eb="3">
      <t>シテン</t>
    </rPh>
    <rPh sb="9" eb="11">
      <t>メイギ</t>
    </rPh>
    <phoneticPr fontId="2"/>
  </si>
  <si>
    <t xml:space="preserve"> 銀行　　口座番号</t>
    <rPh sb="1" eb="3">
      <t>ギンコウ</t>
    </rPh>
    <rPh sb="5" eb="7">
      <t>コウザ</t>
    </rPh>
    <rPh sb="7" eb="9">
      <t>バンゴウ</t>
    </rPh>
    <phoneticPr fontId="2"/>
  </si>
  <si>
    <t xml:space="preserve"> 百万</t>
    <rPh sb="1" eb="2">
      <t>ヒャク</t>
    </rPh>
    <rPh sb="2" eb="3">
      <t>マン</t>
    </rPh>
    <phoneticPr fontId="2"/>
  </si>
  <si>
    <t>　十万</t>
    <rPh sb="1" eb="3">
      <t>ジュウマン</t>
    </rPh>
    <phoneticPr fontId="2"/>
  </si>
  <si>
    <t>令和</t>
    <rPh sb="0" eb="2">
      <t>レイワ</t>
    </rPh>
    <phoneticPr fontId="2"/>
  </si>
  <si>
    <t>(TXXXXXXXXXXXXX)</t>
    <phoneticPr fontId="2"/>
  </si>
  <si>
    <t>消費税(10%)</t>
    <rPh sb="0" eb="3">
      <t>ショウヒゼイ</t>
    </rPh>
    <phoneticPr fontId="2"/>
  </si>
  <si>
    <t>(登録番号)</t>
    <rPh sb="1" eb="3">
      <t>トウロク</t>
    </rPh>
    <rPh sb="3" eb="5">
      <t>バンゴウ</t>
    </rPh>
    <phoneticPr fontId="2"/>
  </si>
  <si>
    <t>（請求者各位）　１．指定請求書の提出について</t>
    <rPh sb="1" eb="4">
      <t>セイキュウシャ</t>
    </rPh>
    <rPh sb="4" eb="6">
      <t>カクイ</t>
    </rPh>
    <rPh sb="10" eb="12">
      <t>シテイ</t>
    </rPh>
    <rPh sb="12" eb="15">
      <t>セイキュウショ</t>
    </rPh>
    <rPh sb="16" eb="18">
      <t>テイシュツ</t>
    </rPh>
    <phoneticPr fontId="2"/>
  </si>
  <si>
    <t>　　     ２．指定請求書の記入について</t>
    <rPh sb="15" eb="17">
      <t>キニュウ</t>
    </rPh>
    <phoneticPr fontId="2"/>
  </si>
  <si>
    <t xml:space="preserve">      （１）請求書は、3枚１組になっておりますから（控）を除く2枚に提出をしてください。</t>
    <rPh sb="9" eb="12">
      <t>セイキュウショ</t>
    </rPh>
    <rPh sb="15" eb="16">
      <t>マイ</t>
    </rPh>
    <rPh sb="17" eb="18">
      <t>クミ</t>
    </rPh>
    <rPh sb="29" eb="30">
      <t>ヒカ</t>
    </rPh>
    <rPh sb="32" eb="33">
      <t>ノゾ</t>
    </rPh>
    <rPh sb="35" eb="36">
      <t>マイ</t>
    </rPh>
    <rPh sb="37" eb="39">
      <t>テイシュツ</t>
    </rPh>
    <phoneticPr fontId="2"/>
  </si>
  <si>
    <r>
      <t xml:space="preserve">      （２）請求書締切日は、毎月末日で必ず当月の5日迄に当社に</t>
    </r>
    <r>
      <rPr>
        <b/>
        <sz val="10"/>
        <rFont val="ＭＳ Ｐ明朝"/>
        <family val="1"/>
        <charset val="128"/>
      </rPr>
      <t>必着</t>
    </r>
    <r>
      <rPr>
        <sz val="10"/>
        <rFont val="ＭＳ Ｐ明朝"/>
        <family val="1"/>
        <charset val="128"/>
      </rPr>
      <t>するように提出して下さい。</t>
    </r>
    <rPh sb="9" eb="12">
      <t>セイキュウショ</t>
    </rPh>
    <rPh sb="12" eb="14">
      <t>シメキリ</t>
    </rPh>
    <rPh sb="14" eb="15">
      <t>ヒ</t>
    </rPh>
    <rPh sb="17" eb="19">
      <t>マイツキ</t>
    </rPh>
    <rPh sb="19" eb="21">
      <t>マツジツ</t>
    </rPh>
    <rPh sb="22" eb="23">
      <t>カナラ</t>
    </rPh>
    <rPh sb="24" eb="26">
      <t>トウゲツ</t>
    </rPh>
    <rPh sb="28" eb="29">
      <t>ニチ</t>
    </rPh>
    <rPh sb="29" eb="30">
      <t>マデ</t>
    </rPh>
    <rPh sb="31" eb="33">
      <t>トウシャ</t>
    </rPh>
    <rPh sb="34" eb="36">
      <t>ヒッチャク</t>
    </rPh>
    <rPh sb="41" eb="43">
      <t>テイシュツ</t>
    </rPh>
    <rPh sb="45" eb="46">
      <t>クダ</t>
    </rPh>
    <phoneticPr fontId="2"/>
  </si>
  <si>
    <t xml:space="preserve">      （３）支払日は、原則として翌々月10日です。</t>
    <rPh sb="9" eb="12">
      <t>シハライビ</t>
    </rPh>
    <rPh sb="14" eb="16">
      <t>ゲンソク</t>
    </rPh>
    <rPh sb="19" eb="22">
      <t>ヨクヨクツキ</t>
    </rPh>
    <rPh sb="24" eb="25">
      <t>ニチ</t>
    </rPh>
    <phoneticPr fontId="2"/>
  </si>
  <si>
    <t xml:space="preserve">      （１）１枚目の太線枠内に記入して下さい。</t>
    <rPh sb="10" eb="12">
      <t>マイメ</t>
    </rPh>
    <rPh sb="13" eb="14">
      <t>フト</t>
    </rPh>
    <rPh sb="14" eb="15">
      <t>セン</t>
    </rPh>
    <rPh sb="15" eb="16">
      <t>ワク</t>
    </rPh>
    <rPh sb="16" eb="17">
      <t>ナイ</t>
    </rPh>
    <rPh sb="18" eb="20">
      <t>キニュウ</t>
    </rPh>
    <rPh sb="22" eb="23">
      <t>クダ</t>
    </rPh>
    <phoneticPr fontId="2"/>
  </si>
  <si>
    <t xml:space="preserve">      （２）工事件名の欄には、工事件名を記入して下さい。</t>
    <rPh sb="9" eb="11">
      <t>コウジ</t>
    </rPh>
    <rPh sb="11" eb="13">
      <t>ケンメイ</t>
    </rPh>
    <rPh sb="14" eb="15">
      <t>ラン</t>
    </rPh>
    <rPh sb="18" eb="20">
      <t>コウジ</t>
    </rPh>
    <rPh sb="20" eb="22">
      <t>ケンメイ</t>
    </rPh>
    <rPh sb="23" eb="25">
      <t>キニュウ</t>
    </rPh>
    <rPh sb="27" eb="28">
      <t>クダ</t>
    </rPh>
    <phoneticPr fontId="2"/>
  </si>
  <si>
    <t xml:space="preserve">      （４）請求内容が本請求書にかききれない時は、必ず内訳用紙を使用して下さい。</t>
    <rPh sb="9" eb="11">
      <t>セイキュウ</t>
    </rPh>
    <rPh sb="11" eb="13">
      <t>ナイヨウ</t>
    </rPh>
    <rPh sb="14" eb="15">
      <t>ホン</t>
    </rPh>
    <rPh sb="15" eb="18">
      <t>セイキュウショ</t>
    </rPh>
    <rPh sb="25" eb="26">
      <t>トキ</t>
    </rPh>
    <rPh sb="28" eb="29">
      <t>カナラ</t>
    </rPh>
    <rPh sb="30" eb="32">
      <t>ウチワケ</t>
    </rPh>
    <rPh sb="32" eb="34">
      <t>ヨウシ</t>
    </rPh>
    <rPh sb="35" eb="37">
      <t>シヨウ</t>
    </rPh>
    <rPh sb="39" eb="40">
      <t>クダ</t>
    </rPh>
    <phoneticPr fontId="2"/>
  </si>
  <si>
    <t>　３．提出又は記入についての御不明の点があれば、当社経理又は現場担当者にお問合せ下さい。</t>
    <rPh sb="15" eb="17">
      <t>フメイ</t>
    </rPh>
    <rPh sb="26" eb="28">
      <t>ケイリ</t>
    </rPh>
    <rPh sb="30" eb="32">
      <t>ゲンバ</t>
    </rPh>
    <rPh sb="32" eb="35">
      <t>タントウシャ</t>
    </rPh>
    <phoneticPr fontId="2"/>
  </si>
  <si>
    <t xml:space="preserve">      （３）適格請求書発行事業者の登録をしている場合は、登録番号を記入して下さい。</t>
    <rPh sb="9" eb="11">
      <t>テキカク</t>
    </rPh>
    <rPh sb="11" eb="14">
      <t>セイキュウショ</t>
    </rPh>
    <rPh sb="14" eb="16">
      <t>ハッコウ</t>
    </rPh>
    <rPh sb="16" eb="19">
      <t>ジギョウシャ</t>
    </rPh>
    <rPh sb="20" eb="22">
      <t>トウロク</t>
    </rPh>
    <rPh sb="27" eb="29">
      <t>バアイ</t>
    </rPh>
    <rPh sb="31" eb="33">
      <t>トウロク</t>
    </rPh>
    <rPh sb="33" eb="35">
      <t>バンゴウ</t>
    </rPh>
    <rPh sb="36" eb="38">
      <t>キニュウ</t>
    </rPh>
    <rPh sb="40" eb="41">
      <t>クダ</t>
    </rPh>
    <phoneticPr fontId="2"/>
  </si>
  <si>
    <t xml:space="preserve"> 　３．提出又は記入についての御不明の点があれば、当社経理又は現場担当者にお問合せ下さい。</t>
    <rPh sb="16" eb="18">
      <t>フメイ</t>
    </rPh>
    <rPh sb="27" eb="29">
      <t>ケイリ</t>
    </rPh>
    <rPh sb="31" eb="33">
      <t>ゲンバ</t>
    </rPh>
    <rPh sb="33" eb="36">
      <t>タントウシャ</t>
    </rPh>
    <phoneticPr fontId="2"/>
  </si>
  <si>
    <t>　 ３．提出又は記入についての御不明の点があれば、当社経理又は現場担当者にお問合せ下さい。</t>
    <rPh sb="16" eb="18">
      <t>フメイ</t>
    </rPh>
    <rPh sb="27" eb="29">
      <t>ケイリ</t>
    </rPh>
    <rPh sb="31" eb="33">
      <t>ゲンバ</t>
    </rPh>
    <rPh sb="33" eb="36">
      <t>タントウシャ</t>
    </rPh>
    <phoneticPr fontId="2"/>
  </si>
  <si>
    <t xml:space="preserve">小計（10%対象） </t>
    <rPh sb="0" eb="1">
      <t>ショウ</t>
    </rPh>
    <rPh sb="1" eb="2">
      <t>ケイ</t>
    </rPh>
    <phoneticPr fontId="2"/>
  </si>
  <si>
    <t xml:space="preserve">小計（10%対象） </t>
    <rPh sb="0" eb="2">
      <t>ショウケイ</t>
    </rPh>
    <rPh sb="6" eb="8">
      <t>タイショウ</t>
    </rPh>
    <phoneticPr fontId="2"/>
  </si>
  <si>
    <t>合　計(税込)</t>
    <rPh sb="0" eb="1">
      <t>ゴウ</t>
    </rPh>
    <rPh sb="2" eb="3">
      <t>ケイ</t>
    </rPh>
    <rPh sb="4" eb="6">
      <t>ゼイコ</t>
    </rPh>
    <phoneticPr fontId="2"/>
  </si>
  <si>
    <t>合　計(税込)</t>
    <rPh sb="0" eb="1">
      <t>ゴウ</t>
    </rPh>
    <rPh sb="2" eb="3">
      <t>ケイ</t>
    </rPh>
    <rPh sb="3" eb="7">
      <t>ゼイコミ</t>
    </rPh>
    <phoneticPr fontId="2"/>
  </si>
  <si>
    <t>3.工事件名事が複数ある場合は、指定請求書に「工事件名毎」に合計金額を</t>
    <rPh sb="2" eb="4">
      <t>コウジ</t>
    </rPh>
    <rPh sb="4" eb="6">
      <t>ケンメイ</t>
    </rPh>
    <rPh sb="6" eb="7">
      <t>コト</t>
    </rPh>
    <rPh sb="8" eb="10">
      <t>フクスウ</t>
    </rPh>
    <rPh sb="12" eb="14">
      <t>バアイ</t>
    </rPh>
    <rPh sb="16" eb="18">
      <t>シテイ</t>
    </rPh>
    <rPh sb="18" eb="21">
      <t>セイキュウショ</t>
    </rPh>
    <rPh sb="23" eb="25">
      <t>コウジ</t>
    </rPh>
    <rPh sb="25" eb="27">
      <t>ケンメイ</t>
    </rPh>
    <rPh sb="27" eb="28">
      <t>ゴト</t>
    </rPh>
    <rPh sb="30" eb="32">
      <t>ゴウケイ</t>
    </rPh>
    <rPh sb="32" eb="34">
      <t>キンガク</t>
    </rPh>
    <phoneticPr fontId="17"/>
  </si>
  <si>
    <t xml:space="preserve">住   所   </t>
    <rPh sb="0" eb="1">
      <t>ジュウ</t>
    </rPh>
    <rPh sb="4" eb="5">
      <t>ショ</t>
    </rPh>
    <phoneticPr fontId="2"/>
  </si>
  <si>
    <t xml:space="preserve">住   所  </t>
    <rPh sb="0" eb="1">
      <t>ジュウ</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</si>
</sst>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 ###\ ###"/>
    <numFmt numFmtId="178" formatCode="###\ \ ###\ \ ###"/>
    <numFmt numFmtId="179" formatCode="#\ \ \ #\ \ \ #\ \ \ #\ \ \ #\ \ \ #\ \ \ #\ \ \ #\ \ \ #"/>
    <numFmt numFmtId="180" formatCode="[$-411]ggge&quot;年&quot;m&quot;月&quot;d&quot;日&quot;;@"/>
  </numFmts>
  <fonts count="35">
    <font>
      <sz val="11"/>
      <name val="ＭＳ Ｐ明朝"/>
      <family val="1"/>
      <charset val="128"/>
    </font>
    <font>
      <sz val="11"/>
      <name val="ＭＳ Ｐ明朝"/>
      <family val="1"/>
      <charset val="128"/>
    </font>
    <font>
      <sz val="6"/>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13"/>
      <name val="ＭＳ Ｐ明朝"/>
      <family val="1"/>
      <charset val="128"/>
    </font>
    <font>
      <b/>
      <sz val="18"/>
      <name val="ＭＳ Ｐ明朝"/>
      <family val="1"/>
      <charset val="128"/>
    </font>
    <font>
      <b/>
      <sz val="20"/>
      <name val="ＭＳ Ｐ明朝"/>
      <family val="1"/>
      <charset val="128"/>
    </font>
    <font>
      <b/>
      <sz val="28"/>
      <name val="ＭＳ Ｐ明朝"/>
      <family val="1"/>
      <charset val="128"/>
    </font>
    <font>
      <sz val="18"/>
      <name val="ＭＳ Ｐ明朝"/>
      <family val="1"/>
      <charset val="128"/>
    </font>
    <font>
      <sz val="27"/>
      <name val="ＭＳ Ｐ明朝"/>
      <family val="1"/>
      <charset val="128"/>
    </font>
    <font>
      <sz val="9"/>
      <name val="ＭＳ Ｐ明朝"/>
      <family val="1"/>
      <charset val="128"/>
    </font>
    <font>
      <b/>
      <sz val="10"/>
      <name val="ＭＳ Ｐ明朝"/>
      <family val="1"/>
      <charset val="128"/>
    </font>
    <font>
      <b/>
      <sz val="12"/>
      <color indexed="81"/>
      <name val="ＭＳ Ｐゴシック"/>
      <family val="3"/>
      <charset val="128"/>
    </font>
    <font>
      <sz val="6"/>
      <name val="ＭＳ Ｐゴシック"/>
      <family val="3"/>
      <charset val="128"/>
    </font>
    <font>
      <sz val="9"/>
      <color indexed="81"/>
      <name val="ＭＳ Ｐゴシック"/>
      <family val="3"/>
      <charset val="128"/>
    </font>
    <font>
      <sz val="15"/>
      <name val="ＭＳ Ｐ明朝"/>
      <family val="1"/>
      <charset val="128"/>
    </font>
    <font>
      <sz val="26"/>
      <name val="ＭＳ Ｐ明朝"/>
      <family val="1"/>
      <charset val="128"/>
    </font>
    <font>
      <sz val="17"/>
      <name val="ＭＳ Ｐ明朝"/>
      <family val="1"/>
      <charset val="128"/>
    </font>
    <font>
      <sz val="11"/>
      <color theme="1"/>
      <name val="ＭＳ Ｐゴシック"/>
      <family val="3"/>
      <charset val="128"/>
      <scheme val="minor"/>
    </font>
    <font>
      <sz val="11"/>
      <color theme="1"/>
      <name val="ＭＳ Ｐ明朝"/>
      <family val="1"/>
      <charset val="128"/>
    </font>
    <font>
      <b/>
      <sz val="20"/>
      <color theme="1"/>
      <name val="ＭＳ Ｐ明朝"/>
      <family val="1"/>
      <charset val="128"/>
    </font>
    <font>
      <sz val="18"/>
      <color theme="1"/>
      <name val="ＭＳ Ｐ明朝"/>
      <family val="1"/>
      <charset val="128"/>
    </font>
    <font>
      <b/>
      <sz val="11"/>
      <color theme="1"/>
      <name val="ＭＳ Ｐ明朝"/>
      <family val="1"/>
      <charset val="128"/>
    </font>
    <font>
      <b/>
      <u/>
      <sz val="11"/>
      <color rgb="FFFF0000"/>
      <name val="ＭＳ Ｐ明朝"/>
      <family val="1"/>
      <charset val="128"/>
    </font>
    <font>
      <b/>
      <u val="double"/>
      <sz val="18"/>
      <color theme="1"/>
      <name val="ＭＳ Ｐ明朝"/>
      <family val="1"/>
      <charset val="128"/>
    </font>
    <font>
      <b/>
      <sz val="18"/>
      <color theme="1"/>
      <name val="ＭＳ Ｐ明朝"/>
      <family val="1"/>
      <charset val="128"/>
    </font>
    <font>
      <b/>
      <sz val="11"/>
      <color rgb="FFFF0000"/>
      <name val="ＭＳ Ｐ明朝"/>
      <family val="1"/>
      <charset val="128"/>
    </font>
    <font>
      <b/>
      <u val="double"/>
      <sz val="11"/>
      <color rgb="FFFF0000"/>
      <name val="ＭＳ Ｐ明朝"/>
      <family val="1"/>
      <charset val="128"/>
    </font>
    <font>
      <sz val="12"/>
      <color theme="1" tint="0.499984740745262"/>
      <name val="ＭＳ Ｐ明朝"/>
      <family val="1"/>
      <charset val="128"/>
    </font>
    <font>
      <b/>
      <sz val="12"/>
      <color indexed="81"/>
      <name val="MS P ゴシック"/>
      <family val="3"/>
      <charset val="128"/>
    </font>
    <font>
      <sz val="12"/>
      <color theme="0" tint="-0.499984740745262"/>
      <name val="ＭＳ Ｐ明朝"/>
      <family val="1"/>
      <charset val="128"/>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22" fillId="0" borderId="0">
      <alignment vertical="center"/>
    </xf>
  </cellStyleXfs>
  <cellXfs count="529">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14" fillId="0" borderId="4"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23" fillId="0" borderId="0" xfId="1" applyFont="1">
      <alignment vertical="center"/>
    </xf>
    <xf numFmtId="0" fontId="24" fillId="0" borderId="0" xfId="1" applyFont="1">
      <alignment vertical="center"/>
    </xf>
    <xf numFmtId="0" fontId="25" fillId="0" borderId="0" xfId="1" applyFont="1" applyAlignment="1">
      <alignment horizontal="center" vertical="center"/>
    </xf>
    <xf numFmtId="0" fontId="26" fillId="0" borderId="0" xfId="1" applyFont="1">
      <alignment vertical="center"/>
    </xf>
    <xf numFmtId="0" fontId="27" fillId="0" borderId="0" xfId="1" applyFont="1">
      <alignment vertical="center"/>
    </xf>
    <xf numFmtId="0" fontId="1" fillId="0" borderId="0" xfId="1" applyFont="1">
      <alignment vertical="center"/>
    </xf>
    <xf numFmtId="0" fontId="0" fillId="0" borderId="9" xfId="0" applyBorder="1"/>
    <xf numFmtId="0" fontId="0" fillId="0" borderId="10" xfId="0" applyBorder="1"/>
    <xf numFmtId="0" fontId="0" fillId="0" borderId="11" xfId="0" applyBorder="1"/>
    <xf numFmtId="0" fontId="7" fillId="0" borderId="0" xfId="0" applyFont="1"/>
    <xf numFmtId="0" fontId="6" fillId="0" borderId="0" xfId="0" applyFont="1"/>
    <xf numFmtId="0" fontId="0" fillId="0" borderId="12" xfId="0" applyBorder="1"/>
    <xf numFmtId="0" fontId="4" fillId="0" borderId="0" xfId="0" applyFont="1"/>
    <xf numFmtId="0" fontId="0" fillId="0" borderId="13" xfId="0" applyBorder="1"/>
    <xf numFmtId="0" fontId="0" fillId="0" borderId="0" xfId="0" applyAlignment="1">
      <alignment horizontal="center"/>
    </xf>
    <xf numFmtId="0" fontId="0" fillId="0" borderId="14" xfId="0" applyBorder="1"/>
    <xf numFmtId="0" fontId="0" fillId="0" borderId="15" xfId="0" applyBorder="1"/>
    <xf numFmtId="0" fontId="0" fillId="0" borderId="16" xfId="0" applyBorder="1"/>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4" fillId="0" borderId="7" xfId="0" applyFont="1" applyBorder="1"/>
    <xf numFmtId="0" fontId="4" fillId="0" borderId="8" xfId="0" applyFont="1" applyBorder="1"/>
    <xf numFmtId="0" fontId="0" fillId="0" borderId="7" xfId="0" applyBorder="1"/>
    <xf numFmtId="0" fontId="0" fillId="0" borderId="8" xfId="0" applyBorder="1"/>
    <xf numFmtId="0" fontId="4" fillId="0" borderId="7" xfId="0" applyFont="1" applyBorder="1" applyAlignment="1">
      <alignment horizontal="center"/>
    </xf>
    <xf numFmtId="0" fontId="4" fillId="0" borderId="8" xfId="0" applyFont="1" applyBorder="1" applyAlignment="1">
      <alignment horizontal="center"/>
    </xf>
    <xf numFmtId="0" fontId="8" fillId="0" borderId="0" xfId="0" applyFont="1"/>
    <xf numFmtId="0" fontId="4" fillId="0" borderId="1" xfId="0" applyFont="1" applyBorder="1"/>
    <xf numFmtId="0" fontId="4" fillId="0" borderId="2" xfId="0" applyFont="1" applyBorder="1"/>
    <xf numFmtId="0" fontId="4" fillId="0" borderId="3" xfId="0" applyFont="1" applyBorder="1"/>
    <xf numFmtId="0" fontId="0" fillId="0" borderId="1" xfId="0" applyBorder="1"/>
    <xf numFmtId="0" fontId="0" fillId="0" borderId="2" xfId="0" applyBorder="1"/>
    <xf numFmtId="0" fontId="0" fillId="0" borderId="3" xfId="0" applyBorder="1"/>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 fillId="0" borderId="0" xfId="0" applyFont="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7" fillId="0" borderId="0" xfId="0" applyFont="1" applyAlignment="1">
      <alignment vertical="center"/>
    </xf>
    <xf numFmtId="0" fontId="0" fillId="0" borderId="8" xfId="0" applyBorder="1" applyAlignment="1">
      <alignment vertical="center"/>
    </xf>
    <xf numFmtId="0" fontId="0" fillId="0" borderId="0" xfId="1" applyFont="1">
      <alignment vertical="center"/>
    </xf>
    <xf numFmtId="0" fontId="26" fillId="0" borderId="17" xfId="1" applyFont="1" applyBorder="1" applyAlignment="1">
      <alignment horizontal="center" vertical="center"/>
    </xf>
    <xf numFmtId="0" fontId="26" fillId="0" borderId="18" xfId="1" applyFont="1" applyBorder="1" applyAlignment="1">
      <alignment horizontal="center" vertical="center"/>
    </xf>
    <xf numFmtId="0" fontId="26" fillId="0" borderId="19" xfId="1" applyFont="1" applyBorder="1" applyAlignment="1">
      <alignment horizontal="center" vertical="center"/>
    </xf>
    <xf numFmtId="0" fontId="26" fillId="0" borderId="20" xfId="1" applyFont="1" applyBorder="1" applyAlignment="1">
      <alignment horizontal="center" vertical="center"/>
    </xf>
    <xf numFmtId="0" fontId="26" fillId="0" borderId="21" xfId="1" applyFont="1" applyBorder="1" applyAlignment="1">
      <alignment horizontal="center" vertical="center"/>
    </xf>
    <xf numFmtId="0" fontId="26" fillId="0" borderId="22" xfId="1" applyFont="1" applyBorder="1" applyAlignment="1">
      <alignment horizontal="center" vertical="center"/>
    </xf>
    <xf numFmtId="0" fontId="31" fillId="0" borderId="0" xfId="1" applyFont="1" applyAlignment="1">
      <alignment horizontal="center" vertical="center"/>
    </xf>
    <xf numFmtId="0" fontId="30" fillId="0" borderId="0" xfId="1" applyFont="1" applyAlignment="1">
      <alignment horizontal="center" vertical="center"/>
    </xf>
    <xf numFmtId="180" fontId="23" fillId="0" borderId="0" xfId="1" applyNumberFormat="1" applyFont="1" applyAlignment="1">
      <alignment horizontal="right" vertical="center"/>
    </xf>
    <xf numFmtId="0" fontId="28" fillId="0" borderId="0" xfId="1" applyFont="1" applyAlignment="1">
      <alignment horizontal="center" vertical="center"/>
    </xf>
    <xf numFmtId="0" fontId="29" fillId="0" borderId="0" xfId="1" applyFont="1" applyAlignment="1">
      <alignment horizontal="center" vertical="center"/>
    </xf>
    <xf numFmtId="0" fontId="11" fillId="0" borderId="13" xfId="0" applyFont="1" applyBorder="1" applyAlignment="1">
      <alignment vertical="center"/>
    </xf>
    <xf numFmtId="0" fontId="11" fillId="0" borderId="0" xfId="0" applyFont="1" applyAlignment="1">
      <alignment vertical="center"/>
    </xf>
    <xf numFmtId="0" fontId="10" fillId="0" borderId="0" xfId="0" applyFont="1" applyAlignment="1">
      <alignment horizontal="distributed"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12" fillId="3" borderId="0" xfId="0" applyFont="1" applyFill="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178" fontId="12" fillId="3" borderId="29" xfId="0" applyNumberFormat="1" applyFont="1" applyFill="1" applyBorder="1" applyAlignment="1">
      <alignment vertical="center"/>
    </xf>
    <xf numFmtId="178" fontId="12" fillId="3" borderId="10" xfId="0" applyNumberFormat="1" applyFont="1" applyFill="1" applyBorder="1" applyAlignment="1">
      <alignment vertical="center"/>
    </xf>
    <xf numFmtId="178" fontId="12" fillId="3" borderId="30" xfId="0" applyNumberFormat="1" applyFont="1" applyFill="1" applyBorder="1" applyAlignment="1">
      <alignment vertical="center"/>
    </xf>
    <xf numFmtId="178" fontId="12" fillId="3" borderId="1" xfId="0" applyNumberFormat="1" applyFont="1" applyFill="1" applyBorder="1" applyAlignment="1">
      <alignment vertical="center"/>
    </xf>
    <xf numFmtId="178" fontId="12" fillId="3" borderId="2" xfId="0" applyNumberFormat="1" applyFont="1" applyFill="1" applyBorder="1" applyAlignment="1">
      <alignment vertical="center"/>
    </xf>
    <xf numFmtId="178" fontId="12" fillId="3" borderId="3" xfId="0" applyNumberFormat="1" applyFont="1" applyFill="1" applyBorder="1" applyAlignment="1">
      <alignment vertical="center"/>
    </xf>
    <xf numFmtId="0" fontId="8" fillId="0" borderId="0" xfId="0" applyFont="1" applyAlignment="1">
      <alignment horizontal="center"/>
    </xf>
    <xf numFmtId="0" fontId="32" fillId="0" borderId="7"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19" fillId="0" borderId="7" xfId="0" applyFont="1" applyBorder="1" applyAlignment="1">
      <alignment horizontal="center"/>
    </xf>
    <xf numFmtId="0" fontId="19" fillId="0" borderId="0" xfId="0" applyFont="1" applyAlignment="1">
      <alignment horizontal="center"/>
    </xf>
    <xf numFmtId="0" fontId="19" fillId="0" borderId="8" xfId="0" applyFont="1" applyBorder="1" applyAlignment="1">
      <alignment horizontal="center"/>
    </xf>
    <xf numFmtId="0" fontId="3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0" xfId="0" applyFont="1" applyAlignment="1">
      <alignment horizontal="center" wrapText="1"/>
    </xf>
    <xf numFmtId="0" fontId="4" fillId="0" borderId="8" xfId="0" applyFont="1" applyBorder="1" applyAlignment="1">
      <alignment horizontal="center" wrapText="1"/>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0" xfId="0" applyFont="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49" fontId="19" fillId="0" borderId="0" xfId="0" applyNumberFormat="1" applyFont="1" applyAlignment="1">
      <alignment horizontal="center"/>
    </xf>
    <xf numFmtId="49" fontId="19" fillId="0" borderId="8" xfId="0" applyNumberFormat="1" applyFont="1" applyBorder="1" applyAlignment="1">
      <alignment horizontal="center"/>
    </xf>
    <xf numFmtId="0" fontId="9" fillId="0" borderId="32" xfId="0" applyFont="1" applyBorder="1" applyAlignment="1">
      <alignment horizontal="center" vertical="center"/>
    </xf>
    <xf numFmtId="179" fontId="13" fillId="0" borderId="7" xfId="0" applyNumberFormat="1" applyFont="1" applyBorder="1" applyAlignment="1">
      <alignment vertical="center"/>
    </xf>
    <xf numFmtId="179" fontId="13" fillId="0" borderId="0" xfId="0" applyNumberFormat="1" applyFont="1" applyAlignment="1">
      <alignment vertical="center"/>
    </xf>
    <xf numFmtId="179" fontId="13" fillId="0" borderId="8" xfId="0" applyNumberFormat="1" applyFont="1" applyBorder="1" applyAlignment="1">
      <alignment vertical="center"/>
    </xf>
    <xf numFmtId="179" fontId="13" fillId="0" borderId="1" xfId="0" applyNumberFormat="1" applyFont="1" applyBorder="1" applyAlignment="1">
      <alignment vertical="center"/>
    </xf>
    <xf numFmtId="179" fontId="13" fillId="0" borderId="2" xfId="0" applyNumberFormat="1" applyFont="1" applyBorder="1" applyAlignment="1">
      <alignment vertical="center"/>
    </xf>
    <xf numFmtId="179" fontId="13" fillId="0" borderId="3" xfId="0" applyNumberFormat="1" applyFont="1" applyBorder="1" applyAlignment="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27"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7"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12" fillId="3" borderId="7" xfId="0" applyFont="1" applyFill="1" applyBorder="1" applyAlignment="1">
      <alignment horizontal="center" vertical="center"/>
    </xf>
    <xf numFmtId="0" fontId="12" fillId="3" borderId="1" xfId="0" applyFont="1"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12" fillId="0" borderId="25"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2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8" fontId="12" fillId="0" borderId="4" xfId="0" applyNumberFormat="1" applyFont="1" applyBorder="1" applyAlignment="1">
      <alignment vertical="center"/>
    </xf>
    <xf numFmtId="178" fontId="12" fillId="0" borderId="5" xfId="0" applyNumberFormat="1" applyFont="1" applyBorder="1" applyAlignment="1">
      <alignment vertical="center"/>
    </xf>
    <xf numFmtId="178" fontId="12" fillId="0" borderId="23" xfId="0" applyNumberFormat="1" applyFont="1" applyBorder="1" applyAlignment="1">
      <alignment vertical="center"/>
    </xf>
    <xf numFmtId="178" fontId="12" fillId="0" borderId="1" xfId="0" applyNumberFormat="1" applyFont="1" applyBorder="1" applyAlignment="1">
      <alignment vertical="center"/>
    </xf>
    <xf numFmtId="178" fontId="12" fillId="0" borderId="2" xfId="0" applyNumberFormat="1" applyFont="1" applyBorder="1" applyAlignment="1">
      <alignment vertical="center"/>
    </xf>
    <xf numFmtId="178" fontId="12" fillId="0" borderId="24" xfId="0" applyNumberFormat="1" applyFont="1" applyBorder="1" applyAlignment="1">
      <alignment vertical="center"/>
    </xf>
    <xf numFmtId="178" fontId="12" fillId="3" borderId="4" xfId="0" applyNumberFormat="1" applyFont="1" applyFill="1" applyBorder="1" applyAlignment="1">
      <alignment vertical="center"/>
    </xf>
    <xf numFmtId="178" fontId="12" fillId="3" borderId="5" xfId="0" applyNumberFormat="1" applyFont="1" applyFill="1" applyBorder="1" applyAlignment="1">
      <alignment vertical="center"/>
    </xf>
    <xf numFmtId="178" fontId="12" fillId="3" borderId="6" xfId="0" applyNumberFormat="1" applyFont="1" applyFill="1" applyBorder="1" applyAlignment="1">
      <alignment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178" fontId="12" fillId="0" borderId="6" xfId="0" applyNumberFormat="1" applyFont="1" applyBorder="1" applyAlignment="1">
      <alignment vertical="center"/>
    </xf>
    <xf numFmtId="178" fontId="12" fillId="0" borderId="3" xfId="0" applyNumberFormat="1" applyFont="1" applyBorder="1" applyAlignment="1">
      <alignment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 xfId="0" applyFont="1" applyFill="1" applyBorder="1" applyAlignment="1">
      <alignment horizontal="center" vertical="center"/>
    </xf>
    <xf numFmtId="0" fontId="0" fillId="0" borderId="2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30" xfId="0" applyFont="1" applyBorder="1" applyAlignment="1">
      <alignment horizontal="center" vertical="center"/>
    </xf>
    <xf numFmtId="0" fontId="8" fillId="0" borderId="31"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0" fontId="3" fillId="0" borderId="30" xfId="0" applyFont="1" applyBorder="1" applyAlignment="1">
      <alignment horizontal="center" vertical="center"/>
    </xf>
    <xf numFmtId="178" fontId="12" fillId="0" borderId="29" xfId="0" applyNumberFormat="1" applyFont="1" applyBorder="1" applyAlignment="1">
      <alignment vertical="center"/>
    </xf>
    <xf numFmtId="178" fontId="12" fillId="0" borderId="10" xfId="0" applyNumberFormat="1" applyFont="1" applyBorder="1" applyAlignment="1">
      <alignment vertical="center"/>
    </xf>
    <xf numFmtId="178" fontId="12" fillId="0" borderId="11" xfId="0" applyNumberFormat="1" applyFont="1" applyBorder="1" applyAlignment="1">
      <alignment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2" fillId="0" borderId="29" xfId="0" applyFont="1" applyBorder="1" applyAlignment="1">
      <alignment horizontal="center" vertical="center"/>
    </xf>
    <xf numFmtId="178" fontId="12" fillId="0" borderId="30" xfId="0" applyNumberFormat="1"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4" xfId="0" applyFill="1" applyBorder="1" applyAlignment="1">
      <alignment horizontal="center" vertical="center" wrapText="1"/>
    </xf>
    <xf numFmtId="0" fontId="12" fillId="0" borderId="7" xfId="0" applyFont="1" applyBorder="1" applyAlignment="1">
      <alignment horizontal="center" vertical="center"/>
    </xf>
    <xf numFmtId="0" fontId="0" fillId="2" borderId="2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3" fontId="19" fillId="0" borderId="29" xfId="0" applyNumberFormat="1" applyFont="1" applyBorder="1" applyAlignment="1" applyProtection="1">
      <alignment vertical="center" shrinkToFit="1"/>
      <protection locked="0"/>
    </xf>
    <xf numFmtId="0" fontId="19" fillId="0" borderId="10" xfId="0" applyFont="1" applyBorder="1" applyProtection="1">
      <protection locked="0"/>
    </xf>
    <xf numFmtId="0" fontId="19" fillId="0" borderId="30" xfId="0" applyFont="1" applyBorder="1" applyProtection="1">
      <protection locked="0"/>
    </xf>
    <xf numFmtId="0" fontId="19" fillId="0" borderId="1" xfId="0" applyFont="1" applyBorder="1" applyProtection="1">
      <protection locked="0"/>
    </xf>
    <xf numFmtId="0" fontId="19" fillId="0" borderId="2" xfId="0" applyFont="1" applyBorder="1" applyProtection="1">
      <protection locked="0"/>
    </xf>
    <xf numFmtId="0" fontId="19" fillId="0" borderId="3" xfId="0" applyFont="1" applyBorder="1" applyProtection="1">
      <protection locked="0"/>
    </xf>
    <xf numFmtId="0" fontId="3" fillId="0" borderId="0" xfId="0" applyFont="1" applyAlignment="1" applyProtection="1">
      <alignment horizontal="center" vertical="center"/>
      <protection locked="0"/>
    </xf>
    <xf numFmtId="0" fontId="4" fillId="0" borderId="2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8" xfId="0" applyFont="1" applyBorder="1" applyAlignment="1" applyProtection="1">
      <alignment horizontal="center" vertical="center"/>
      <protection locked="0"/>
    </xf>
    <xf numFmtId="178" fontId="21" fillId="0" borderId="29" xfId="0" applyNumberFormat="1" applyFont="1" applyBorder="1" applyAlignment="1" applyProtection="1">
      <alignment vertical="center"/>
      <protection locked="0"/>
    </xf>
    <xf numFmtId="178" fontId="21" fillId="0" borderId="10" xfId="0" applyNumberFormat="1" applyFont="1" applyBorder="1" applyAlignment="1" applyProtection="1">
      <alignment vertical="center"/>
      <protection locked="0"/>
    </xf>
    <xf numFmtId="178" fontId="21" fillId="0" borderId="1" xfId="0" applyNumberFormat="1" applyFont="1" applyBorder="1" applyAlignment="1" applyProtection="1">
      <alignment vertical="center"/>
      <protection locked="0"/>
    </xf>
    <xf numFmtId="178" fontId="21" fillId="0" borderId="2" xfId="0" applyNumberFormat="1" applyFont="1" applyBorder="1" applyAlignment="1" applyProtection="1">
      <alignment vertical="center"/>
      <protection locked="0"/>
    </xf>
    <xf numFmtId="0" fontId="21" fillId="0" borderId="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178" fontId="21" fillId="0" borderId="4" xfId="0" applyNumberFormat="1" applyFont="1" applyBorder="1" applyAlignment="1" applyProtection="1">
      <alignment vertical="center"/>
      <protection locked="0"/>
    </xf>
    <xf numFmtId="178" fontId="21" fillId="0" borderId="5" xfId="0" applyNumberFormat="1" applyFont="1" applyBorder="1" applyAlignment="1" applyProtection="1">
      <alignment vertical="center"/>
      <protection locked="0"/>
    </xf>
    <xf numFmtId="178" fontId="21" fillId="0" borderId="6" xfId="0" applyNumberFormat="1" applyFont="1" applyBorder="1" applyAlignment="1" applyProtection="1">
      <alignment vertical="center"/>
      <protection locked="0"/>
    </xf>
    <xf numFmtId="178" fontId="21" fillId="0" borderId="3" xfId="0" applyNumberFormat="1" applyFont="1" applyBorder="1" applyAlignment="1" applyProtection="1">
      <alignment vertical="center"/>
      <protection locked="0"/>
    </xf>
    <xf numFmtId="178" fontId="21" fillId="0" borderId="4" xfId="0" applyNumberFormat="1" applyFont="1" applyBorder="1" applyAlignment="1">
      <alignment vertical="center"/>
    </xf>
    <xf numFmtId="178" fontId="21" fillId="0" borderId="5" xfId="0" applyNumberFormat="1" applyFont="1" applyBorder="1" applyAlignment="1">
      <alignment vertical="center"/>
    </xf>
    <xf numFmtId="178" fontId="21" fillId="0" borderId="1" xfId="0" applyNumberFormat="1" applyFont="1" applyBorder="1" applyAlignment="1">
      <alignment vertical="center"/>
    </xf>
    <xf numFmtId="178" fontId="21" fillId="0" borderId="2" xfId="0" applyNumberFormat="1" applyFont="1" applyBorder="1" applyAlignment="1">
      <alignment vertical="center"/>
    </xf>
    <xf numFmtId="0" fontId="21" fillId="0" borderId="25"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26"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178" fontId="21" fillId="0" borderId="6" xfId="0" applyNumberFormat="1" applyFont="1" applyBorder="1" applyAlignment="1">
      <alignment vertical="center"/>
    </xf>
    <xf numFmtId="178" fontId="21" fillId="0" borderId="3" xfId="0" applyNumberFormat="1" applyFont="1" applyBorder="1" applyAlignment="1">
      <alignment vertical="center"/>
    </xf>
    <xf numFmtId="179" fontId="20" fillId="0" borderId="7" xfId="0" applyNumberFormat="1" applyFont="1" applyBorder="1" applyAlignment="1" applyProtection="1">
      <alignment vertical="center"/>
      <protection locked="0"/>
    </xf>
    <xf numFmtId="179" fontId="20" fillId="0" borderId="0" xfId="0" applyNumberFormat="1" applyFont="1" applyAlignment="1" applyProtection="1">
      <alignment vertical="center"/>
      <protection locked="0"/>
    </xf>
    <xf numFmtId="179" fontId="20" fillId="0" borderId="8" xfId="0" applyNumberFormat="1" applyFont="1" applyBorder="1" applyAlignment="1" applyProtection="1">
      <alignment vertical="center"/>
      <protection locked="0"/>
    </xf>
    <xf numFmtId="179" fontId="20" fillId="0" borderId="1" xfId="0" applyNumberFormat="1" applyFont="1" applyBorder="1" applyAlignment="1" applyProtection="1">
      <alignment vertical="center"/>
      <protection locked="0"/>
    </xf>
    <xf numFmtId="179" fontId="20" fillId="0" borderId="2" xfId="0" applyNumberFormat="1" applyFont="1" applyBorder="1" applyAlignment="1" applyProtection="1">
      <alignment vertical="center"/>
      <protection locked="0"/>
    </xf>
    <xf numFmtId="179" fontId="20" fillId="0" borderId="3" xfId="0" applyNumberFormat="1" applyFont="1" applyBorder="1" applyAlignment="1" applyProtection="1">
      <alignment vertical="center"/>
      <protection locked="0"/>
    </xf>
    <xf numFmtId="179" fontId="20" fillId="0" borderId="7" xfId="0" applyNumberFormat="1" applyFont="1" applyBorder="1" applyAlignment="1">
      <alignment vertical="center"/>
    </xf>
    <xf numFmtId="179" fontId="20" fillId="0" borderId="0" xfId="0" applyNumberFormat="1" applyFont="1" applyAlignment="1">
      <alignment vertical="center"/>
    </xf>
    <xf numFmtId="179" fontId="20" fillId="0" borderId="8" xfId="0" applyNumberFormat="1" applyFont="1" applyBorder="1" applyAlignment="1">
      <alignment vertical="center"/>
    </xf>
    <xf numFmtId="179" fontId="20" fillId="0" borderId="1" xfId="0" applyNumberFormat="1" applyFont="1" applyBorder="1" applyAlignment="1">
      <alignment vertical="center"/>
    </xf>
    <xf numFmtId="179" fontId="20" fillId="0" borderId="2" xfId="0" applyNumberFormat="1" applyFont="1" applyBorder="1" applyAlignment="1">
      <alignment vertical="center"/>
    </xf>
    <xf numFmtId="179" fontId="20" fillId="0" borderId="3" xfId="0" applyNumberFormat="1" applyFont="1" applyBorder="1" applyAlignment="1">
      <alignment vertical="center"/>
    </xf>
    <xf numFmtId="178" fontId="21" fillId="0" borderId="23" xfId="0" applyNumberFormat="1" applyFont="1" applyBorder="1" applyAlignment="1" applyProtection="1">
      <alignment vertical="center"/>
      <protection locked="0"/>
    </xf>
    <xf numFmtId="178" fontId="21" fillId="0" borderId="24" xfId="0" applyNumberFormat="1" applyFont="1" applyBorder="1" applyAlignment="1" applyProtection="1">
      <alignment vertical="center"/>
      <protection locked="0"/>
    </xf>
    <xf numFmtId="0" fontId="21" fillId="0" borderId="0" xfId="0" applyFont="1" applyAlignment="1">
      <alignment horizontal="center" vertical="center"/>
    </xf>
    <xf numFmtId="0" fontId="21" fillId="0" borderId="8" xfId="0" applyFont="1" applyBorder="1" applyAlignment="1">
      <alignment horizontal="center" vertical="center"/>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3" fillId="0" borderId="25"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3" fontId="3" fillId="0" borderId="4" xfId="0" applyNumberFormat="1" applyFont="1" applyBorder="1" applyAlignment="1">
      <alignment horizontal="center" vertical="center" shrinkToFit="1"/>
    </xf>
    <xf numFmtId="3" fontId="3" fillId="0" borderId="5" xfId="0" applyNumberFormat="1" applyFont="1" applyBorder="1" applyAlignment="1">
      <alignment horizontal="center" vertical="center" shrinkToFit="1"/>
    </xf>
    <xf numFmtId="3" fontId="3" fillId="0" borderId="6" xfId="0" applyNumberFormat="1" applyFont="1" applyBorder="1" applyAlignment="1">
      <alignment horizontal="center" vertical="center" shrinkToFit="1"/>
    </xf>
    <xf numFmtId="3" fontId="3" fillId="0" borderId="1" xfId="0" applyNumberFormat="1" applyFont="1" applyBorder="1" applyAlignment="1">
      <alignment horizontal="center" vertical="center" shrinkToFit="1"/>
    </xf>
    <xf numFmtId="3" fontId="3" fillId="0" borderId="2" xfId="0" applyNumberFormat="1" applyFont="1" applyBorder="1" applyAlignment="1">
      <alignment horizontal="center" vertical="center" shrinkToFit="1"/>
    </xf>
    <xf numFmtId="3" fontId="3" fillId="0" borderId="3" xfId="0" applyNumberFormat="1" applyFont="1" applyBorder="1" applyAlignment="1">
      <alignment horizontal="center" vertical="center" shrinkToFit="1"/>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0" fontId="4" fillId="2" borderId="2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3" fontId="3" fillId="0" borderId="29" xfId="0" applyNumberFormat="1" applyFont="1" applyBorder="1" applyAlignment="1">
      <alignment horizontal="center" vertical="center" shrinkToFit="1"/>
    </xf>
    <xf numFmtId="3" fontId="3" fillId="0" borderId="10" xfId="0" applyNumberFormat="1" applyFont="1" applyBorder="1" applyAlignment="1">
      <alignment horizontal="center" vertical="center" shrinkToFit="1"/>
    </xf>
    <xf numFmtId="3" fontId="3" fillId="0" borderId="30" xfId="0" applyNumberFormat="1" applyFont="1" applyBorder="1" applyAlignment="1">
      <alignment horizontal="center" vertical="center" shrinkToFit="1"/>
    </xf>
    <xf numFmtId="0" fontId="21" fillId="0" borderId="29" xfId="0" applyFont="1" applyBorder="1" applyAlignment="1">
      <alignment horizontal="center" vertical="center"/>
    </xf>
    <xf numFmtId="0" fontId="21" fillId="0" borderId="30" xfId="0" applyFont="1" applyBorder="1" applyAlignment="1">
      <alignment horizontal="center" vertical="center"/>
    </xf>
    <xf numFmtId="178" fontId="21" fillId="0" borderId="29" xfId="0" applyNumberFormat="1" applyFont="1" applyBorder="1" applyAlignment="1">
      <alignment vertical="center"/>
    </xf>
    <xf numFmtId="178" fontId="21" fillId="0" borderId="10" xfId="0" applyNumberFormat="1" applyFont="1" applyBorder="1" applyAlignment="1">
      <alignment vertical="center"/>
    </xf>
    <xf numFmtId="178" fontId="21" fillId="0" borderId="11" xfId="0" applyNumberFormat="1" applyFont="1" applyBorder="1" applyAlignment="1">
      <alignment vertical="center"/>
    </xf>
    <xf numFmtId="0" fontId="21" fillId="0" borderId="7" xfId="0" applyFont="1" applyBorder="1" applyAlignment="1">
      <alignment horizontal="center" vertical="center"/>
    </xf>
    <xf numFmtId="178" fontId="21" fillId="0" borderId="30" xfId="0" applyNumberFormat="1" applyFont="1" applyBorder="1" applyAlignment="1">
      <alignment vertical="center"/>
    </xf>
    <xf numFmtId="0" fontId="34" fillId="0" borderId="7"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0" xfId="0" applyFont="1" applyAlignment="1">
      <alignment horizontal="center" wrapText="1"/>
    </xf>
    <xf numFmtId="0" fontId="5" fillId="0" borderId="8" xfId="0" applyFont="1" applyBorder="1" applyAlignment="1">
      <alignment horizontal="center" wrapText="1"/>
    </xf>
    <xf numFmtId="0" fontId="21" fillId="0" borderId="27"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19" fillId="0" borderId="32" xfId="0" applyFont="1" applyBorder="1" applyAlignment="1" applyProtection="1">
      <alignment horizontal="center" vertical="center" shrinkToFit="1"/>
      <protection locked="0"/>
    </xf>
    <xf numFmtId="3" fontId="19" fillId="0" borderId="4" xfId="0" applyNumberFormat="1" applyFont="1" applyBorder="1" applyAlignment="1" applyProtection="1">
      <alignment vertical="center" shrinkToFit="1"/>
      <protection locked="0"/>
    </xf>
    <xf numFmtId="3" fontId="19" fillId="0" borderId="5" xfId="0" applyNumberFormat="1" applyFont="1" applyBorder="1" applyAlignment="1" applyProtection="1">
      <alignment vertical="center" shrinkToFit="1"/>
      <protection locked="0"/>
    </xf>
    <xf numFmtId="3" fontId="19" fillId="0" borderId="6" xfId="0" applyNumberFormat="1" applyFont="1" applyBorder="1" applyAlignment="1" applyProtection="1">
      <alignment vertical="center" shrinkToFit="1"/>
      <protection locked="0"/>
    </xf>
    <xf numFmtId="3" fontId="19" fillId="0" borderId="1" xfId="0" applyNumberFormat="1" applyFont="1" applyBorder="1" applyAlignment="1" applyProtection="1">
      <alignment vertical="center" shrinkToFit="1"/>
      <protection locked="0"/>
    </xf>
    <xf numFmtId="3" fontId="19" fillId="0" borderId="2" xfId="0" applyNumberFormat="1" applyFont="1" applyBorder="1" applyAlignment="1" applyProtection="1">
      <alignment vertical="center" shrinkToFit="1"/>
      <protection locked="0"/>
    </xf>
    <xf numFmtId="3" fontId="19" fillId="0" borderId="3" xfId="0" applyNumberFormat="1" applyFont="1" applyBorder="1" applyAlignment="1" applyProtection="1">
      <alignment vertical="center" shrinkToFit="1"/>
      <protection locked="0"/>
    </xf>
    <xf numFmtId="0" fontId="21" fillId="0" borderId="25"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178" fontId="21" fillId="3" borderId="4" xfId="0" applyNumberFormat="1" applyFont="1" applyFill="1" applyBorder="1" applyAlignment="1">
      <alignment vertical="center" shrinkToFit="1"/>
    </xf>
    <xf numFmtId="178" fontId="21" fillId="3" borderId="5" xfId="0" applyNumberFormat="1" applyFont="1" applyFill="1" applyBorder="1" applyAlignment="1">
      <alignment vertical="center" shrinkToFit="1"/>
    </xf>
    <xf numFmtId="178" fontId="21" fillId="3" borderId="6" xfId="0" applyNumberFormat="1" applyFont="1" applyFill="1" applyBorder="1" applyAlignment="1">
      <alignment vertical="center" shrinkToFit="1"/>
    </xf>
    <xf numFmtId="178" fontId="21" fillId="3" borderId="1" xfId="0" applyNumberFormat="1" applyFont="1" applyFill="1" applyBorder="1" applyAlignment="1">
      <alignment vertical="center" shrinkToFit="1"/>
    </xf>
    <xf numFmtId="178" fontId="21" fillId="3" borderId="2" xfId="0" applyNumberFormat="1" applyFont="1" applyFill="1" applyBorder="1" applyAlignment="1">
      <alignment vertical="center" shrinkToFit="1"/>
    </xf>
    <xf numFmtId="178" fontId="21" fillId="3" borderId="3" xfId="0" applyNumberFormat="1" applyFont="1" applyFill="1" applyBorder="1" applyAlignment="1">
      <alignment vertical="center" shrinkToFit="1"/>
    </xf>
    <xf numFmtId="178" fontId="21" fillId="3" borderId="4" xfId="0" applyNumberFormat="1" applyFont="1" applyFill="1" applyBorder="1" applyAlignment="1">
      <alignment vertical="center"/>
    </xf>
    <xf numFmtId="178" fontId="21" fillId="3" borderId="5" xfId="0" applyNumberFormat="1" applyFont="1" applyFill="1" applyBorder="1" applyAlignment="1">
      <alignment vertical="center"/>
    </xf>
    <xf numFmtId="178" fontId="21" fillId="3" borderId="6" xfId="0" applyNumberFormat="1" applyFont="1" applyFill="1" applyBorder="1" applyAlignment="1">
      <alignment vertical="center"/>
    </xf>
    <xf numFmtId="178" fontId="21" fillId="3" borderId="1" xfId="0" applyNumberFormat="1" applyFont="1" applyFill="1" applyBorder="1" applyAlignment="1">
      <alignment vertical="center"/>
    </xf>
    <xf numFmtId="178" fontId="21" fillId="3" borderId="2" xfId="0" applyNumberFormat="1" applyFont="1" applyFill="1" applyBorder="1" applyAlignment="1">
      <alignment vertical="center"/>
    </xf>
    <xf numFmtId="178" fontId="21" fillId="3" borderId="3" xfId="0" applyNumberFormat="1" applyFont="1" applyFill="1" applyBorder="1" applyAlignment="1">
      <alignment vertical="center"/>
    </xf>
    <xf numFmtId="0" fontId="21" fillId="3" borderId="4"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0" xfId="0" applyFont="1" applyFill="1" applyAlignment="1">
      <alignment horizontal="center" vertical="center"/>
    </xf>
    <xf numFmtId="0" fontId="21" fillId="3" borderId="8"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5" xfId="0" applyFont="1" applyFill="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49" fontId="19" fillId="0" borderId="0" xfId="0" applyNumberFormat="1" applyFont="1" applyAlignment="1" applyProtection="1">
      <alignment horizontal="center"/>
      <protection locked="0"/>
    </xf>
    <xf numFmtId="49" fontId="19" fillId="0" borderId="8" xfId="0"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8"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5" fillId="0" borderId="1" xfId="0" applyFont="1" applyBorder="1" applyAlignment="1">
      <alignment horizontal="center" vertical="center"/>
    </xf>
    <xf numFmtId="178" fontId="21" fillId="3" borderId="29" xfId="0" applyNumberFormat="1" applyFont="1" applyFill="1" applyBorder="1" applyAlignment="1">
      <alignment vertical="center"/>
    </xf>
    <xf numFmtId="178" fontId="21" fillId="3" borderId="10" xfId="0" applyNumberFormat="1" applyFont="1" applyFill="1" applyBorder="1" applyAlignment="1">
      <alignment vertical="center"/>
    </xf>
    <xf numFmtId="178" fontId="21" fillId="3" borderId="30" xfId="0" applyNumberFormat="1" applyFont="1" applyFill="1" applyBorder="1" applyAlignment="1">
      <alignment vertical="center"/>
    </xf>
    <xf numFmtId="0" fontId="21" fillId="0" borderId="29"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2" fillId="0" borderId="4" xfId="0" applyFont="1" applyBorder="1" applyAlignment="1" applyProtection="1">
      <alignment horizontal="center" wrapText="1"/>
      <protection locked="0"/>
    </xf>
    <xf numFmtId="0" fontId="12" fillId="0" borderId="5"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7" xfId="0" applyFont="1" applyBorder="1" applyAlignment="1" applyProtection="1">
      <alignment horizontal="center" wrapText="1"/>
      <protection locked="0"/>
    </xf>
    <xf numFmtId="0" fontId="12" fillId="0" borderId="0" xfId="0" applyFont="1" applyAlignment="1" applyProtection="1">
      <alignment horizontal="center" wrapText="1"/>
      <protection locked="0"/>
    </xf>
    <xf numFmtId="0" fontId="12" fillId="0" borderId="8" xfId="0" applyFont="1" applyBorder="1" applyAlignment="1" applyProtection="1">
      <alignment horizontal="center" wrapText="1"/>
      <protection locked="0"/>
    </xf>
    <xf numFmtId="0" fontId="19" fillId="0" borderId="46" xfId="0" applyFont="1" applyBorder="1" applyAlignment="1" applyProtection="1">
      <alignment horizontal="center" vertical="center" shrinkToFit="1"/>
      <protection locked="0"/>
    </xf>
    <xf numFmtId="176" fontId="21" fillId="0" borderId="4" xfId="0" applyNumberFormat="1" applyFont="1" applyBorder="1" applyAlignment="1">
      <alignment horizontal="center" vertical="center"/>
    </xf>
    <xf numFmtId="176" fontId="21" fillId="0" borderId="6" xfId="0" applyNumberFormat="1" applyFont="1" applyBorder="1" applyAlignment="1">
      <alignment horizontal="center" vertical="center"/>
    </xf>
    <xf numFmtId="176" fontId="21" fillId="0" borderId="1" xfId="0" applyNumberFormat="1" applyFont="1" applyBorder="1" applyAlignment="1">
      <alignment horizontal="center" vertical="center"/>
    </xf>
    <xf numFmtId="176" fontId="21" fillId="0" borderId="3" xfId="0" applyNumberFormat="1" applyFont="1" applyBorder="1" applyAlignment="1">
      <alignment horizontal="center" vertical="center"/>
    </xf>
    <xf numFmtId="176" fontId="21" fillId="0" borderId="5" xfId="0" applyNumberFormat="1" applyFont="1" applyBorder="1" applyAlignment="1">
      <alignment horizontal="center" vertical="center"/>
    </xf>
    <xf numFmtId="176" fontId="21" fillId="0" borderId="2" xfId="0" applyNumberFormat="1" applyFont="1" applyBorder="1" applyAlignment="1">
      <alignment horizontal="center" vertical="center"/>
    </xf>
    <xf numFmtId="177" fontId="21" fillId="0" borderId="25" xfId="0" applyNumberFormat="1" applyFont="1" applyBorder="1" applyAlignment="1">
      <alignment horizontal="center" vertical="center"/>
    </xf>
    <xf numFmtId="177" fontId="21" fillId="0" borderId="5" xfId="0" applyNumberFormat="1" applyFont="1" applyBorder="1" applyAlignment="1">
      <alignment horizontal="center" vertical="center"/>
    </xf>
    <xf numFmtId="177" fontId="21" fillId="0" borderId="6" xfId="0" applyNumberFormat="1" applyFont="1" applyBorder="1" applyAlignment="1">
      <alignment horizontal="center" vertical="center"/>
    </xf>
    <xf numFmtId="177" fontId="21" fillId="0" borderId="26" xfId="0" applyNumberFormat="1" applyFont="1" applyBorder="1" applyAlignment="1">
      <alignment horizontal="center" vertical="center"/>
    </xf>
    <xf numFmtId="177" fontId="21" fillId="0" borderId="2" xfId="0" applyNumberFormat="1" applyFont="1" applyBorder="1" applyAlignment="1">
      <alignment horizontal="center" vertical="center"/>
    </xf>
    <xf numFmtId="177" fontId="21" fillId="0" borderId="3" xfId="0" applyNumberFormat="1" applyFont="1" applyBorder="1" applyAlignment="1">
      <alignment horizontal="center" vertical="center"/>
    </xf>
    <xf numFmtId="177" fontId="21" fillId="0" borderId="27" xfId="0" applyNumberFormat="1" applyFont="1" applyBorder="1" applyAlignment="1">
      <alignment horizontal="center" vertical="center"/>
    </xf>
    <xf numFmtId="177" fontId="21" fillId="0" borderId="28" xfId="0" applyNumberFormat="1" applyFont="1" applyBorder="1" applyAlignment="1">
      <alignment horizontal="center" vertical="center"/>
    </xf>
    <xf numFmtId="177" fontId="21" fillId="0" borderId="4" xfId="0" applyNumberFormat="1" applyFont="1" applyBorder="1" applyAlignment="1">
      <alignment horizontal="center" vertical="center"/>
    </xf>
    <xf numFmtId="177" fontId="21" fillId="0" borderId="1" xfId="0" applyNumberFormat="1" applyFont="1" applyBorder="1" applyAlignment="1">
      <alignment horizontal="center" vertical="center"/>
    </xf>
    <xf numFmtId="3" fontId="21" fillId="0" borderId="4" xfId="0" applyNumberFormat="1" applyFont="1" applyBorder="1" applyAlignment="1">
      <alignment horizontal="center" vertical="center"/>
    </xf>
    <xf numFmtId="3" fontId="21" fillId="0" borderId="5" xfId="0" applyNumberFormat="1" applyFont="1" applyBorder="1" applyAlignment="1">
      <alignment horizontal="center" vertical="center"/>
    </xf>
    <xf numFmtId="3" fontId="21" fillId="0" borderId="6" xfId="0" applyNumberFormat="1" applyFont="1" applyBorder="1" applyAlignment="1">
      <alignment horizontal="center" vertical="center"/>
    </xf>
    <xf numFmtId="3" fontId="21" fillId="0" borderId="1" xfId="0" applyNumberFormat="1" applyFont="1" applyBorder="1" applyAlignment="1">
      <alignment horizontal="center" vertical="center"/>
    </xf>
    <xf numFmtId="3" fontId="21" fillId="0" borderId="2" xfId="0" applyNumberFormat="1" applyFont="1" applyBorder="1" applyAlignment="1">
      <alignment horizontal="center" vertical="center"/>
    </xf>
    <xf numFmtId="3" fontId="21" fillId="0" borderId="3" xfId="0" applyNumberFormat="1" applyFont="1" applyBorder="1" applyAlignment="1">
      <alignment horizontal="center" vertical="center"/>
    </xf>
    <xf numFmtId="177" fontId="4" fillId="2" borderId="4" xfId="0" applyNumberFormat="1" applyFont="1" applyFill="1" applyBorder="1" applyAlignment="1" applyProtection="1">
      <alignment horizontal="center" vertical="center" wrapText="1"/>
      <protection locked="0"/>
    </xf>
    <xf numFmtId="177" fontId="4" fillId="2" borderId="5" xfId="0" applyNumberFormat="1" applyFont="1" applyFill="1" applyBorder="1" applyAlignment="1" applyProtection="1">
      <alignment horizontal="center" vertical="center" wrapText="1"/>
      <protection locked="0"/>
    </xf>
    <xf numFmtId="177" fontId="4" fillId="2" borderId="23" xfId="0" applyNumberFormat="1" applyFont="1" applyFill="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protection locked="0"/>
    </xf>
    <xf numFmtId="177" fontId="4" fillId="2" borderId="2" xfId="0" applyNumberFormat="1" applyFont="1" applyFill="1" applyBorder="1" applyAlignment="1" applyProtection="1">
      <alignment horizontal="center" vertical="center" wrapText="1"/>
      <protection locked="0"/>
    </xf>
    <xf numFmtId="177" fontId="4" fillId="2" borderId="24" xfId="0" applyNumberFormat="1" applyFont="1" applyFill="1" applyBorder="1" applyAlignment="1" applyProtection="1">
      <alignment horizontal="center" vertical="center" wrapText="1"/>
      <protection locked="0"/>
    </xf>
    <xf numFmtId="177" fontId="3" fillId="0" borderId="25"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26"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27" xfId="0" applyNumberFormat="1" applyFont="1" applyBorder="1" applyAlignment="1">
      <alignment horizontal="center" vertical="center" shrinkToFit="1"/>
    </xf>
    <xf numFmtId="177" fontId="3" fillId="0" borderId="28" xfId="0" applyNumberFormat="1" applyFont="1" applyBorder="1" applyAlignment="1">
      <alignment horizontal="center" vertical="center" shrinkToFit="1"/>
    </xf>
    <xf numFmtId="176" fontId="21" fillId="0" borderId="0" xfId="0" applyNumberFormat="1" applyFont="1" applyAlignment="1">
      <alignment horizontal="center" vertical="center"/>
    </xf>
    <xf numFmtId="176" fontId="21" fillId="0" borderId="8" xfId="0" applyNumberFormat="1" applyFont="1" applyBorder="1" applyAlignment="1">
      <alignment horizontal="center" vertical="center"/>
    </xf>
    <xf numFmtId="178" fontId="21" fillId="0" borderId="7" xfId="0" applyNumberFormat="1" applyFont="1" applyBorder="1" applyAlignment="1">
      <alignment vertical="center"/>
    </xf>
    <xf numFmtId="178" fontId="21" fillId="0" borderId="0" xfId="0" applyNumberFormat="1" applyFont="1" applyAlignment="1">
      <alignment vertical="center"/>
    </xf>
    <xf numFmtId="178" fontId="21" fillId="0" borderId="8" xfId="0" applyNumberFormat="1" applyFont="1" applyBorder="1" applyAlignment="1">
      <alignment vertical="center"/>
    </xf>
    <xf numFmtId="176" fontId="21" fillId="0" borderId="7" xfId="0" applyNumberFormat="1" applyFont="1" applyBorder="1" applyAlignment="1">
      <alignment horizontal="center" vertical="center"/>
    </xf>
    <xf numFmtId="177" fontId="4" fillId="2" borderId="29" xfId="0" applyNumberFormat="1" applyFont="1" applyFill="1" applyBorder="1" applyAlignment="1" applyProtection="1">
      <alignment horizontal="center" vertical="center" wrapText="1"/>
      <protection locked="0"/>
    </xf>
    <xf numFmtId="177" fontId="4" fillId="2" borderId="10" xfId="0" applyNumberFormat="1" applyFont="1" applyFill="1" applyBorder="1" applyAlignment="1" applyProtection="1">
      <alignment horizontal="center" vertical="center" wrapText="1"/>
      <protection locked="0"/>
    </xf>
    <xf numFmtId="177" fontId="4" fillId="2" borderId="11" xfId="0" applyNumberFormat="1" applyFont="1" applyFill="1" applyBorder="1" applyAlignment="1" applyProtection="1">
      <alignment horizontal="center" vertical="center" wrapText="1"/>
      <protection locked="0"/>
    </xf>
    <xf numFmtId="177" fontId="4" fillId="2" borderId="7" xfId="0" applyNumberFormat="1" applyFont="1" applyFill="1" applyBorder="1" applyAlignment="1" applyProtection="1">
      <alignment horizontal="center" vertical="center" wrapText="1"/>
      <protection locked="0"/>
    </xf>
    <xf numFmtId="177" fontId="4" fillId="2" borderId="0" xfId="0" applyNumberFormat="1" applyFont="1" applyFill="1" applyAlignment="1" applyProtection="1">
      <alignment horizontal="center" vertical="center" wrapText="1"/>
      <protection locked="0"/>
    </xf>
    <xf numFmtId="177" fontId="4" fillId="2" borderId="12" xfId="0" applyNumberFormat="1" applyFont="1" applyFill="1" applyBorder="1" applyAlignment="1" applyProtection="1">
      <alignment horizontal="center" vertical="center" wrapText="1"/>
      <protection locked="0"/>
    </xf>
    <xf numFmtId="177" fontId="3" fillId="0" borderId="9"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0" borderId="30" xfId="0" applyNumberFormat="1" applyFont="1" applyBorder="1" applyAlignment="1">
      <alignment horizontal="center" vertical="center" shrinkToFit="1"/>
    </xf>
    <xf numFmtId="177" fontId="3" fillId="0" borderId="13"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8" xfId="0" applyNumberFormat="1" applyFont="1" applyBorder="1" applyAlignment="1">
      <alignment horizontal="center" vertical="center" shrinkToFit="1"/>
    </xf>
    <xf numFmtId="177" fontId="3" fillId="0" borderId="31" xfId="0" applyNumberFormat="1" applyFont="1" applyBorder="1" applyAlignment="1">
      <alignment horizontal="center" vertical="center" shrinkToFit="1"/>
    </xf>
    <xf numFmtId="177" fontId="3" fillId="0" borderId="45" xfId="0" applyNumberFormat="1" applyFont="1" applyBorder="1" applyAlignment="1">
      <alignment horizontal="center" vertical="center" shrinkToFit="1"/>
    </xf>
    <xf numFmtId="3" fontId="3" fillId="0" borderId="7" xfId="0" applyNumberFormat="1" applyFont="1" applyBorder="1" applyAlignment="1">
      <alignment horizontal="center" vertical="center" shrinkToFit="1"/>
    </xf>
    <xf numFmtId="3" fontId="3" fillId="0" borderId="0" xfId="0" applyNumberFormat="1" applyFont="1" applyAlignment="1">
      <alignment horizontal="center" vertical="center" shrinkToFit="1"/>
    </xf>
    <xf numFmtId="3" fontId="3" fillId="0" borderId="8" xfId="0" applyNumberFormat="1" applyFont="1" applyBorder="1" applyAlignment="1">
      <alignment horizontal="center" vertical="center" shrinkToFit="1"/>
    </xf>
    <xf numFmtId="178" fontId="21" fillId="0" borderId="12" xfId="0" applyNumberFormat="1" applyFont="1" applyBorder="1" applyAlignment="1">
      <alignment vertical="center"/>
    </xf>
    <xf numFmtId="176" fontId="21" fillId="0" borderId="29" xfId="0" applyNumberFormat="1" applyFont="1" applyBorder="1" applyAlignment="1">
      <alignment horizontal="center" vertical="center"/>
    </xf>
    <xf numFmtId="176" fontId="21" fillId="0" borderId="30" xfId="0" applyNumberFormat="1" applyFont="1" applyBorder="1" applyAlignment="1">
      <alignment horizontal="center" vertical="center"/>
    </xf>
    <xf numFmtId="177" fontId="3" fillId="0" borderId="4"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0" fontId="3" fillId="0" borderId="27"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3" fontId="3" fillId="0" borderId="4" xfId="0" applyNumberFormat="1" applyFont="1" applyBorder="1" applyAlignment="1" applyProtection="1">
      <alignment horizontal="center" vertical="center" shrinkToFit="1"/>
      <protection locked="0"/>
    </xf>
    <xf numFmtId="3" fontId="3" fillId="0" borderId="5" xfId="0" applyNumberFormat="1" applyFont="1" applyBorder="1" applyAlignment="1" applyProtection="1">
      <alignment horizontal="center" vertical="center" shrinkToFit="1"/>
      <protection locked="0"/>
    </xf>
    <xf numFmtId="3" fontId="3" fillId="0" borderId="6" xfId="0" applyNumberFormat="1" applyFont="1" applyBorder="1" applyAlignment="1" applyProtection="1">
      <alignment horizontal="center" vertical="center" shrinkToFit="1"/>
      <protection locked="0"/>
    </xf>
    <xf numFmtId="3" fontId="3" fillId="0" borderId="1" xfId="0" applyNumberFormat="1" applyFont="1" applyBorder="1" applyAlignment="1" applyProtection="1">
      <alignment horizontal="center" vertical="center" shrinkToFit="1"/>
      <protection locked="0"/>
    </xf>
    <xf numFmtId="3" fontId="3" fillId="0" borderId="2" xfId="0" applyNumberFormat="1" applyFont="1" applyBorder="1" applyAlignment="1" applyProtection="1">
      <alignment horizontal="center" vertical="center" shrinkToFit="1"/>
      <protection locked="0"/>
    </xf>
    <xf numFmtId="3" fontId="3" fillId="0" borderId="3" xfId="0" applyNumberFormat="1" applyFont="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177" fontId="3" fillId="0" borderId="29"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0" fontId="3" fillId="0" borderId="25"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178" fontId="21" fillId="3" borderId="4" xfId="0" applyNumberFormat="1" applyFont="1" applyFill="1" applyBorder="1" applyAlignment="1" applyProtection="1">
      <alignment vertical="center"/>
      <protection locked="0"/>
    </xf>
    <xf numFmtId="178" fontId="21" fillId="3" borderId="5" xfId="0" applyNumberFormat="1" applyFont="1" applyFill="1" applyBorder="1" applyAlignment="1" applyProtection="1">
      <alignment vertical="center"/>
      <protection locked="0"/>
    </xf>
    <xf numFmtId="178" fontId="21" fillId="3" borderId="6" xfId="0" applyNumberFormat="1" applyFont="1" applyFill="1" applyBorder="1" applyAlignment="1" applyProtection="1">
      <alignment vertical="center"/>
      <protection locked="0"/>
    </xf>
    <xf numFmtId="178" fontId="21" fillId="3" borderId="1" xfId="0" applyNumberFormat="1" applyFont="1" applyFill="1" applyBorder="1" applyAlignment="1" applyProtection="1">
      <alignment vertical="center"/>
      <protection locked="0"/>
    </xf>
    <xf numFmtId="178" fontId="21" fillId="3" borderId="2" xfId="0" applyNumberFormat="1" applyFont="1" applyFill="1" applyBorder="1" applyAlignment="1" applyProtection="1">
      <alignment vertical="center"/>
      <protection locked="0"/>
    </xf>
    <xf numFmtId="178" fontId="21" fillId="3" borderId="3" xfId="0" applyNumberFormat="1" applyFont="1" applyFill="1" applyBorder="1" applyAlignment="1" applyProtection="1">
      <alignment vertical="center"/>
      <protection locked="0"/>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3" fontId="3" fillId="0" borderId="29" xfId="0" applyNumberFormat="1" applyFont="1" applyBorder="1" applyAlignment="1" applyProtection="1">
      <alignment horizontal="center" vertical="center" shrinkToFit="1"/>
      <protection locked="0"/>
    </xf>
    <xf numFmtId="3" fontId="3" fillId="0" borderId="10" xfId="0" applyNumberFormat="1" applyFont="1" applyBorder="1" applyAlignment="1" applyProtection="1">
      <alignment horizontal="center" vertical="center" shrinkToFit="1"/>
      <protection locked="0"/>
    </xf>
    <xf numFmtId="3" fontId="3" fillId="0" borderId="30" xfId="0" applyNumberFormat="1" applyFont="1" applyBorder="1" applyAlignment="1" applyProtection="1">
      <alignment horizontal="center" vertical="center" shrinkToFit="1"/>
      <protection locked="0"/>
    </xf>
    <xf numFmtId="178" fontId="21" fillId="0" borderId="11" xfId="0" applyNumberFormat="1" applyFont="1" applyBorder="1" applyAlignment="1" applyProtection="1">
      <alignment vertical="center"/>
      <protection locked="0"/>
    </xf>
    <xf numFmtId="178" fontId="21" fillId="0" borderId="30" xfId="0" applyNumberFormat="1" applyFont="1"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142875</xdr:colOff>
      <xdr:row>26</xdr:row>
      <xdr:rowOff>104774</xdr:rowOff>
    </xdr:from>
    <xdr:to>
      <xdr:col>4</xdr:col>
      <xdr:colOff>266700</xdr:colOff>
      <xdr:row>30</xdr:row>
      <xdr:rowOff>152400</xdr:rowOff>
    </xdr:to>
    <xdr:sp macro="" textlink="">
      <xdr:nvSpPr>
        <xdr:cNvPr id="2" name="左大かっこ 1">
          <a:extLst>
            <a:ext uri="{FF2B5EF4-FFF2-40B4-BE49-F238E27FC236}">
              <a16:creationId xmlns:a16="http://schemas.microsoft.com/office/drawing/2014/main" id="{8229B49F-415D-420E-867F-B25BEF824F44}"/>
            </a:ext>
          </a:extLst>
        </xdr:cNvPr>
        <xdr:cNvSpPr/>
      </xdr:nvSpPr>
      <xdr:spPr>
        <a:xfrm>
          <a:off x="1371600" y="4867274"/>
          <a:ext cx="123825" cy="733426"/>
        </a:xfrm>
        <a:prstGeom prst="leftBracket">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238125</xdr:colOff>
      <xdr:row>26</xdr:row>
      <xdr:rowOff>142876</xdr:rowOff>
    </xdr:from>
    <xdr:to>
      <xdr:col>19</xdr:col>
      <xdr:colOff>142875</xdr:colOff>
      <xdr:row>31</xdr:row>
      <xdr:rowOff>9526</xdr:rowOff>
    </xdr:to>
    <xdr:sp macro="" textlink="">
      <xdr:nvSpPr>
        <xdr:cNvPr id="3" name="右大かっこ 2">
          <a:extLst>
            <a:ext uri="{FF2B5EF4-FFF2-40B4-BE49-F238E27FC236}">
              <a16:creationId xmlns:a16="http://schemas.microsoft.com/office/drawing/2014/main" id="{EC07363D-08CA-4226-9624-4209B4A2B162}"/>
            </a:ext>
          </a:extLst>
        </xdr:cNvPr>
        <xdr:cNvSpPr/>
      </xdr:nvSpPr>
      <xdr:spPr>
        <a:xfrm>
          <a:off x="5334000" y="4905376"/>
          <a:ext cx="180975" cy="723900"/>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28575</xdr:colOff>
      <xdr:row>36</xdr:row>
      <xdr:rowOff>161925</xdr:rowOff>
    </xdr:from>
    <xdr:to>
      <xdr:col>22</xdr:col>
      <xdr:colOff>66675</xdr:colOff>
      <xdr:row>50</xdr:row>
      <xdr:rowOff>114300</xdr:rowOff>
    </xdr:to>
    <xdr:sp macro="" textlink="">
      <xdr:nvSpPr>
        <xdr:cNvPr id="4" name="角丸四角形 3">
          <a:extLst>
            <a:ext uri="{FF2B5EF4-FFF2-40B4-BE49-F238E27FC236}">
              <a16:creationId xmlns:a16="http://schemas.microsoft.com/office/drawing/2014/main" id="{DBC073B8-360C-461A-BBC5-7185219C5B6B}"/>
            </a:ext>
          </a:extLst>
        </xdr:cNvPr>
        <xdr:cNvSpPr/>
      </xdr:nvSpPr>
      <xdr:spPr>
        <a:xfrm>
          <a:off x="304800" y="6638925"/>
          <a:ext cx="5962650" cy="23526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38100</xdr:colOff>
      <xdr:row>29</xdr:row>
      <xdr:rowOff>28575</xdr:rowOff>
    </xdr:from>
    <xdr:to>
      <xdr:col>16</xdr:col>
      <xdr:colOff>38100</xdr:colOff>
      <xdr:row>49</xdr:row>
      <xdr:rowOff>0</xdr:rowOff>
    </xdr:to>
    <xdr:sp macro="" textlink="">
      <xdr:nvSpPr>
        <xdr:cNvPr id="12490" name="Line 1">
          <a:extLst>
            <a:ext uri="{FF2B5EF4-FFF2-40B4-BE49-F238E27FC236}">
              <a16:creationId xmlns:a16="http://schemas.microsoft.com/office/drawing/2014/main" id="{342D5228-4D79-4F77-BD20-886694C93210}"/>
            </a:ext>
          </a:extLst>
        </xdr:cNvPr>
        <xdr:cNvSpPr>
          <a:spLocks noChangeShapeType="1"/>
        </xdr:cNvSpPr>
      </xdr:nvSpPr>
      <xdr:spPr bwMode="auto">
        <a:xfrm>
          <a:off x="38481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29</xdr:row>
      <xdr:rowOff>28575</xdr:rowOff>
    </xdr:from>
    <xdr:to>
      <xdr:col>18</xdr:col>
      <xdr:colOff>19050</xdr:colOff>
      <xdr:row>49</xdr:row>
      <xdr:rowOff>0</xdr:rowOff>
    </xdr:to>
    <xdr:sp macro="" textlink="">
      <xdr:nvSpPr>
        <xdr:cNvPr id="12491" name="Line 2">
          <a:extLst>
            <a:ext uri="{FF2B5EF4-FFF2-40B4-BE49-F238E27FC236}">
              <a16:creationId xmlns:a16="http://schemas.microsoft.com/office/drawing/2014/main" id="{9A2F7C9C-1B1D-4804-9073-53C2A7128B4E}"/>
            </a:ext>
          </a:extLst>
        </xdr:cNvPr>
        <xdr:cNvSpPr>
          <a:spLocks noChangeShapeType="1"/>
        </xdr:cNvSpPr>
      </xdr:nvSpPr>
      <xdr:spPr bwMode="auto">
        <a:xfrm>
          <a:off x="43053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238125</xdr:colOff>
      <xdr:row>29</xdr:row>
      <xdr:rowOff>28575</xdr:rowOff>
    </xdr:from>
    <xdr:to>
      <xdr:col>23</xdr:col>
      <xdr:colOff>238125</xdr:colOff>
      <xdr:row>49</xdr:row>
      <xdr:rowOff>0</xdr:rowOff>
    </xdr:to>
    <xdr:sp macro="" textlink="">
      <xdr:nvSpPr>
        <xdr:cNvPr id="12492" name="Line 3">
          <a:extLst>
            <a:ext uri="{FF2B5EF4-FFF2-40B4-BE49-F238E27FC236}">
              <a16:creationId xmlns:a16="http://schemas.microsoft.com/office/drawing/2014/main" id="{49726ADB-E931-4207-AA5C-1FE36885B2BF}"/>
            </a:ext>
          </a:extLst>
        </xdr:cNvPr>
        <xdr:cNvSpPr>
          <a:spLocks noChangeShapeType="1"/>
        </xdr:cNvSpPr>
      </xdr:nvSpPr>
      <xdr:spPr bwMode="auto">
        <a:xfrm>
          <a:off x="57150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29</xdr:row>
      <xdr:rowOff>28575</xdr:rowOff>
    </xdr:from>
    <xdr:to>
      <xdr:col>25</xdr:col>
      <xdr:colOff>228600</xdr:colOff>
      <xdr:row>49</xdr:row>
      <xdr:rowOff>0</xdr:rowOff>
    </xdr:to>
    <xdr:sp macro="" textlink="">
      <xdr:nvSpPr>
        <xdr:cNvPr id="12493" name="Line 4">
          <a:extLst>
            <a:ext uri="{FF2B5EF4-FFF2-40B4-BE49-F238E27FC236}">
              <a16:creationId xmlns:a16="http://schemas.microsoft.com/office/drawing/2014/main" id="{45EB819D-FF6D-49C1-A310-CD2BCB8F334C}"/>
            </a:ext>
          </a:extLst>
        </xdr:cNvPr>
        <xdr:cNvSpPr>
          <a:spLocks noChangeShapeType="1"/>
        </xdr:cNvSpPr>
      </xdr:nvSpPr>
      <xdr:spPr bwMode="auto">
        <a:xfrm>
          <a:off x="61817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9525</xdr:colOff>
      <xdr:row>29</xdr:row>
      <xdr:rowOff>28575</xdr:rowOff>
    </xdr:from>
    <xdr:to>
      <xdr:col>34</xdr:col>
      <xdr:colOff>9525</xdr:colOff>
      <xdr:row>49</xdr:row>
      <xdr:rowOff>0</xdr:rowOff>
    </xdr:to>
    <xdr:sp macro="" textlink="">
      <xdr:nvSpPr>
        <xdr:cNvPr id="12494" name="Line 6">
          <a:extLst>
            <a:ext uri="{FF2B5EF4-FFF2-40B4-BE49-F238E27FC236}">
              <a16:creationId xmlns:a16="http://schemas.microsoft.com/office/drawing/2014/main" id="{CBFA0714-5D5E-4E74-9675-F3D7CBF4AE86}"/>
            </a:ext>
          </a:extLst>
        </xdr:cNvPr>
        <xdr:cNvSpPr>
          <a:spLocks noChangeShapeType="1"/>
        </xdr:cNvSpPr>
      </xdr:nvSpPr>
      <xdr:spPr bwMode="auto">
        <a:xfrm>
          <a:off x="810577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29</xdr:row>
      <xdr:rowOff>28575</xdr:rowOff>
    </xdr:from>
    <xdr:to>
      <xdr:col>32</xdr:col>
      <xdr:colOff>0</xdr:colOff>
      <xdr:row>49</xdr:row>
      <xdr:rowOff>0</xdr:rowOff>
    </xdr:to>
    <xdr:sp macro="" textlink="">
      <xdr:nvSpPr>
        <xdr:cNvPr id="12495" name="Line 11">
          <a:extLst>
            <a:ext uri="{FF2B5EF4-FFF2-40B4-BE49-F238E27FC236}">
              <a16:creationId xmlns:a16="http://schemas.microsoft.com/office/drawing/2014/main" id="{8CD140E6-C9F2-4D3E-B0A4-0E97A32FE1B5}"/>
            </a:ext>
          </a:extLst>
        </xdr:cNvPr>
        <xdr:cNvSpPr>
          <a:spLocks noChangeShapeType="1"/>
        </xdr:cNvSpPr>
      </xdr:nvSpPr>
      <xdr:spPr bwMode="auto">
        <a:xfrm>
          <a:off x="76200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29</xdr:row>
      <xdr:rowOff>28575</xdr:rowOff>
    </xdr:from>
    <xdr:to>
      <xdr:col>42</xdr:col>
      <xdr:colOff>0</xdr:colOff>
      <xdr:row>49</xdr:row>
      <xdr:rowOff>0</xdr:rowOff>
    </xdr:to>
    <xdr:sp macro="" textlink="">
      <xdr:nvSpPr>
        <xdr:cNvPr id="12496" name="Line 13">
          <a:extLst>
            <a:ext uri="{FF2B5EF4-FFF2-40B4-BE49-F238E27FC236}">
              <a16:creationId xmlns:a16="http://schemas.microsoft.com/office/drawing/2014/main" id="{96C9801F-BB8A-4088-96C4-564185442E1D}"/>
            </a:ext>
          </a:extLst>
        </xdr:cNvPr>
        <xdr:cNvSpPr>
          <a:spLocks noChangeShapeType="1"/>
        </xdr:cNvSpPr>
      </xdr:nvSpPr>
      <xdr:spPr bwMode="auto">
        <a:xfrm>
          <a:off x="100012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228600</xdr:colOff>
      <xdr:row>29</xdr:row>
      <xdr:rowOff>9525</xdr:rowOff>
    </xdr:from>
    <xdr:to>
      <xdr:col>39</xdr:col>
      <xdr:colOff>228600</xdr:colOff>
      <xdr:row>48</xdr:row>
      <xdr:rowOff>152400</xdr:rowOff>
    </xdr:to>
    <xdr:sp macro="" textlink="">
      <xdr:nvSpPr>
        <xdr:cNvPr id="12497" name="Line 14">
          <a:extLst>
            <a:ext uri="{FF2B5EF4-FFF2-40B4-BE49-F238E27FC236}">
              <a16:creationId xmlns:a16="http://schemas.microsoft.com/office/drawing/2014/main" id="{A7011A34-162F-438E-8DD5-E166B6BAD68A}"/>
            </a:ext>
          </a:extLst>
        </xdr:cNvPr>
        <xdr:cNvSpPr>
          <a:spLocks noChangeShapeType="1"/>
        </xdr:cNvSpPr>
      </xdr:nvSpPr>
      <xdr:spPr bwMode="auto">
        <a:xfrm>
          <a:off x="95154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29</xdr:row>
      <xdr:rowOff>28575</xdr:rowOff>
    </xdr:from>
    <xdr:to>
      <xdr:col>50</xdr:col>
      <xdr:colOff>0</xdr:colOff>
      <xdr:row>49</xdr:row>
      <xdr:rowOff>0</xdr:rowOff>
    </xdr:to>
    <xdr:sp macro="" textlink="">
      <xdr:nvSpPr>
        <xdr:cNvPr id="12498" name="Line 15">
          <a:extLst>
            <a:ext uri="{FF2B5EF4-FFF2-40B4-BE49-F238E27FC236}">
              <a16:creationId xmlns:a16="http://schemas.microsoft.com/office/drawing/2014/main" id="{C8B9EDD6-3814-496E-A40E-DAEC14EE2531}"/>
            </a:ext>
          </a:extLst>
        </xdr:cNvPr>
        <xdr:cNvSpPr>
          <a:spLocks noChangeShapeType="1"/>
        </xdr:cNvSpPr>
      </xdr:nvSpPr>
      <xdr:spPr bwMode="auto">
        <a:xfrm>
          <a:off x="119062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29</xdr:row>
      <xdr:rowOff>9525</xdr:rowOff>
    </xdr:from>
    <xdr:to>
      <xdr:col>47</xdr:col>
      <xdr:colOff>190500</xdr:colOff>
      <xdr:row>48</xdr:row>
      <xdr:rowOff>152400</xdr:rowOff>
    </xdr:to>
    <xdr:sp macro="" textlink="">
      <xdr:nvSpPr>
        <xdr:cNvPr id="12499" name="Line 16">
          <a:extLst>
            <a:ext uri="{FF2B5EF4-FFF2-40B4-BE49-F238E27FC236}">
              <a16:creationId xmlns:a16="http://schemas.microsoft.com/office/drawing/2014/main" id="{18D1B6DF-F307-4735-8702-9A5EB60455E7}"/>
            </a:ext>
          </a:extLst>
        </xdr:cNvPr>
        <xdr:cNvSpPr>
          <a:spLocks noChangeShapeType="1"/>
        </xdr:cNvSpPr>
      </xdr:nvSpPr>
      <xdr:spPr bwMode="auto">
        <a:xfrm>
          <a:off x="113823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22</xdr:row>
      <xdr:rowOff>0</xdr:rowOff>
    </xdr:from>
    <xdr:to>
      <xdr:col>13</xdr:col>
      <xdr:colOff>180975</xdr:colOff>
      <xdr:row>25</xdr:row>
      <xdr:rowOff>0</xdr:rowOff>
    </xdr:to>
    <xdr:sp macro="" textlink="">
      <xdr:nvSpPr>
        <xdr:cNvPr id="12500" name="Line 38">
          <a:extLst>
            <a:ext uri="{FF2B5EF4-FFF2-40B4-BE49-F238E27FC236}">
              <a16:creationId xmlns:a16="http://schemas.microsoft.com/office/drawing/2014/main" id="{16D97153-C5E7-47BC-A0D9-27946CEAFFC9}"/>
            </a:ext>
          </a:extLst>
        </xdr:cNvPr>
        <xdr:cNvSpPr>
          <a:spLocks noChangeShapeType="1"/>
        </xdr:cNvSpPr>
      </xdr:nvSpPr>
      <xdr:spPr bwMode="auto">
        <a:xfrm>
          <a:off x="32766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22</xdr:row>
      <xdr:rowOff>0</xdr:rowOff>
    </xdr:from>
    <xdr:to>
      <xdr:col>11</xdr:col>
      <xdr:colOff>161925</xdr:colOff>
      <xdr:row>25</xdr:row>
      <xdr:rowOff>0</xdr:rowOff>
    </xdr:to>
    <xdr:sp macro="" textlink="">
      <xdr:nvSpPr>
        <xdr:cNvPr id="12501" name="Line 39">
          <a:extLst>
            <a:ext uri="{FF2B5EF4-FFF2-40B4-BE49-F238E27FC236}">
              <a16:creationId xmlns:a16="http://schemas.microsoft.com/office/drawing/2014/main" id="{32D19934-900F-4CCB-B8DF-AF12402E1F3D}"/>
            </a:ext>
          </a:extLst>
        </xdr:cNvPr>
        <xdr:cNvSpPr>
          <a:spLocks noChangeShapeType="1"/>
        </xdr:cNvSpPr>
      </xdr:nvSpPr>
      <xdr:spPr bwMode="auto">
        <a:xfrm>
          <a:off x="27813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25</xdr:row>
      <xdr:rowOff>0</xdr:rowOff>
    </xdr:to>
    <xdr:sp macro="" textlink="">
      <xdr:nvSpPr>
        <xdr:cNvPr id="12502" name="Line 40">
          <a:extLst>
            <a:ext uri="{FF2B5EF4-FFF2-40B4-BE49-F238E27FC236}">
              <a16:creationId xmlns:a16="http://schemas.microsoft.com/office/drawing/2014/main" id="{DFA94169-E221-412C-8106-34EA1CB2B3EB}"/>
            </a:ext>
          </a:extLst>
        </xdr:cNvPr>
        <xdr:cNvSpPr>
          <a:spLocks noChangeShapeType="1"/>
        </xdr:cNvSpPr>
      </xdr:nvSpPr>
      <xdr:spPr bwMode="auto">
        <a:xfrm>
          <a:off x="38100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22</xdr:row>
      <xdr:rowOff>0</xdr:rowOff>
    </xdr:from>
    <xdr:to>
      <xdr:col>17</xdr:col>
      <xdr:colOff>219075</xdr:colOff>
      <xdr:row>25</xdr:row>
      <xdr:rowOff>0</xdr:rowOff>
    </xdr:to>
    <xdr:sp macro="" textlink="">
      <xdr:nvSpPr>
        <xdr:cNvPr id="12503" name="Line 41">
          <a:extLst>
            <a:ext uri="{FF2B5EF4-FFF2-40B4-BE49-F238E27FC236}">
              <a16:creationId xmlns:a16="http://schemas.microsoft.com/office/drawing/2014/main" id="{22E58B0A-2862-43A5-AF0A-DE8672C78199}"/>
            </a:ext>
          </a:extLst>
        </xdr:cNvPr>
        <xdr:cNvSpPr>
          <a:spLocks noChangeShapeType="1"/>
        </xdr:cNvSpPr>
      </xdr:nvSpPr>
      <xdr:spPr bwMode="auto">
        <a:xfrm>
          <a:off x="42672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22</xdr:row>
      <xdr:rowOff>0</xdr:rowOff>
    </xdr:from>
    <xdr:to>
      <xdr:col>20</xdr:col>
      <xdr:colOff>0</xdr:colOff>
      <xdr:row>25</xdr:row>
      <xdr:rowOff>0</xdr:rowOff>
    </xdr:to>
    <xdr:sp macro="" textlink="">
      <xdr:nvSpPr>
        <xdr:cNvPr id="12504" name="Line 42">
          <a:extLst>
            <a:ext uri="{FF2B5EF4-FFF2-40B4-BE49-F238E27FC236}">
              <a16:creationId xmlns:a16="http://schemas.microsoft.com/office/drawing/2014/main" id="{10E6AE72-FB0F-4DC9-93CB-D803BD7D8662}"/>
            </a:ext>
          </a:extLst>
        </xdr:cNvPr>
        <xdr:cNvSpPr>
          <a:spLocks noChangeShapeType="1"/>
        </xdr:cNvSpPr>
      </xdr:nvSpPr>
      <xdr:spPr bwMode="auto">
        <a:xfrm>
          <a:off x="47625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22</xdr:row>
      <xdr:rowOff>0</xdr:rowOff>
    </xdr:from>
    <xdr:to>
      <xdr:col>22</xdr:col>
      <xdr:colOff>38100</xdr:colOff>
      <xdr:row>25</xdr:row>
      <xdr:rowOff>0</xdr:rowOff>
    </xdr:to>
    <xdr:sp macro="" textlink="">
      <xdr:nvSpPr>
        <xdr:cNvPr id="12505" name="Line 43">
          <a:extLst>
            <a:ext uri="{FF2B5EF4-FFF2-40B4-BE49-F238E27FC236}">
              <a16:creationId xmlns:a16="http://schemas.microsoft.com/office/drawing/2014/main" id="{4BCAD848-E913-458F-BA67-BD1C7644A6A4}"/>
            </a:ext>
          </a:extLst>
        </xdr:cNvPr>
        <xdr:cNvSpPr>
          <a:spLocks noChangeShapeType="1"/>
        </xdr:cNvSpPr>
      </xdr:nvSpPr>
      <xdr:spPr bwMode="auto">
        <a:xfrm>
          <a:off x="52768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22</xdr:row>
      <xdr:rowOff>0</xdr:rowOff>
    </xdr:from>
    <xdr:to>
      <xdr:col>24</xdr:col>
      <xdr:colOff>57150</xdr:colOff>
      <xdr:row>25</xdr:row>
      <xdr:rowOff>0</xdr:rowOff>
    </xdr:to>
    <xdr:sp macro="" textlink="">
      <xdr:nvSpPr>
        <xdr:cNvPr id="12506" name="Line 44">
          <a:extLst>
            <a:ext uri="{FF2B5EF4-FFF2-40B4-BE49-F238E27FC236}">
              <a16:creationId xmlns:a16="http://schemas.microsoft.com/office/drawing/2014/main" id="{E061EE47-061E-4AC4-887C-C13CACE43577}"/>
            </a:ext>
          </a:extLst>
        </xdr:cNvPr>
        <xdr:cNvSpPr>
          <a:spLocks noChangeShapeType="1"/>
        </xdr:cNvSpPr>
      </xdr:nvSpPr>
      <xdr:spPr bwMode="auto">
        <a:xfrm>
          <a:off x="57721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22</xdr:row>
      <xdr:rowOff>9525</xdr:rowOff>
    </xdr:from>
    <xdr:to>
      <xdr:col>26</xdr:col>
      <xdr:colOff>38100</xdr:colOff>
      <xdr:row>24</xdr:row>
      <xdr:rowOff>295275</xdr:rowOff>
    </xdr:to>
    <xdr:sp macro="" textlink="">
      <xdr:nvSpPr>
        <xdr:cNvPr id="12507" name="Line 45">
          <a:extLst>
            <a:ext uri="{FF2B5EF4-FFF2-40B4-BE49-F238E27FC236}">
              <a16:creationId xmlns:a16="http://schemas.microsoft.com/office/drawing/2014/main" id="{8A8B4705-B739-4997-9621-6317E60F1D9A}"/>
            </a:ext>
          </a:extLst>
        </xdr:cNvPr>
        <xdr:cNvSpPr>
          <a:spLocks noChangeShapeType="1"/>
        </xdr:cNvSpPr>
      </xdr:nvSpPr>
      <xdr:spPr bwMode="auto">
        <a:xfrm>
          <a:off x="6229350" y="3781425"/>
          <a:ext cx="0" cy="86677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2508" name="Line 46">
          <a:extLst>
            <a:ext uri="{FF2B5EF4-FFF2-40B4-BE49-F238E27FC236}">
              <a16:creationId xmlns:a16="http://schemas.microsoft.com/office/drawing/2014/main" id="{D95C25F6-D270-482A-9406-580586DD6146}"/>
            </a:ext>
          </a:extLst>
        </xdr:cNvPr>
        <xdr:cNvSpPr>
          <a:spLocks noChangeShapeType="1"/>
        </xdr:cNvSpPr>
      </xdr:nvSpPr>
      <xdr:spPr bwMode="auto">
        <a:xfrm>
          <a:off x="32766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2509" name="Line 47">
          <a:extLst>
            <a:ext uri="{FF2B5EF4-FFF2-40B4-BE49-F238E27FC236}">
              <a16:creationId xmlns:a16="http://schemas.microsoft.com/office/drawing/2014/main" id="{37DEFA04-5682-43DC-BAB5-0C16B2F56A1B}"/>
            </a:ext>
          </a:extLst>
        </xdr:cNvPr>
        <xdr:cNvSpPr>
          <a:spLocks noChangeShapeType="1"/>
        </xdr:cNvSpPr>
      </xdr:nvSpPr>
      <xdr:spPr bwMode="auto">
        <a:xfrm>
          <a:off x="27813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2510" name="Line 48">
          <a:extLst>
            <a:ext uri="{FF2B5EF4-FFF2-40B4-BE49-F238E27FC236}">
              <a16:creationId xmlns:a16="http://schemas.microsoft.com/office/drawing/2014/main" id="{11C2764B-43B5-4ECB-A69D-4CE8251DEF10}"/>
            </a:ext>
          </a:extLst>
        </xdr:cNvPr>
        <xdr:cNvSpPr>
          <a:spLocks noChangeShapeType="1"/>
        </xdr:cNvSpPr>
      </xdr:nvSpPr>
      <xdr:spPr bwMode="auto">
        <a:xfrm>
          <a:off x="3810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2511" name="Line 49">
          <a:extLst>
            <a:ext uri="{FF2B5EF4-FFF2-40B4-BE49-F238E27FC236}">
              <a16:creationId xmlns:a16="http://schemas.microsoft.com/office/drawing/2014/main" id="{398E848F-DBD8-4BFF-825B-5F2994CDD30A}"/>
            </a:ext>
          </a:extLst>
        </xdr:cNvPr>
        <xdr:cNvSpPr>
          <a:spLocks noChangeShapeType="1"/>
        </xdr:cNvSpPr>
      </xdr:nvSpPr>
      <xdr:spPr bwMode="auto">
        <a:xfrm>
          <a:off x="42672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2512" name="Line 50">
          <a:extLst>
            <a:ext uri="{FF2B5EF4-FFF2-40B4-BE49-F238E27FC236}">
              <a16:creationId xmlns:a16="http://schemas.microsoft.com/office/drawing/2014/main" id="{8D7B35C1-0206-4230-B5BE-1154F4206DD7}"/>
            </a:ext>
          </a:extLst>
        </xdr:cNvPr>
        <xdr:cNvSpPr>
          <a:spLocks noChangeShapeType="1"/>
        </xdr:cNvSpPr>
      </xdr:nvSpPr>
      <xdr:spPr bwMode="auto">
        <a:xfrm>
          <a:off x="4762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2513" name="Line 51">
          <a:extLst>
            <a:ext uri="{FF2B5EF4-FFF2-40B4-BE49-F238E27FC236}">
              <a16:creationId xmlns:a16="http://schemas.microsoft.com/office/drawing/2014/main" id="{86196032-72C1-4957-B8C8-D5D26995AAD5}"/>
            </a:ext>
          </a:extLst>
        </xdr:cNvPr>
        <xdr:cNvSpPr>
          <a:spLocks noChangeShapeType="1"/>
        </xdr:cNvSpPr>
      </xdr:nvSpPr>
      <xdr:spPr bwMode="auto">
        <a:xfrm>
          <a:off x="52768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2514" name="Line 52">
          <a:extLst>
            <a:ext uri="{FF2B5EF4-FFF2-40B4-BE49-F238E27FC236}">
              <a16:creationId xmlns:a16="http://schemas.microsoft.com/office/drawing/2014/main" id="{76E37EE7-DB6B-428B-A05E-FCE283752BA7}"/>
            </a:ext>
          </a:extLst>
        </xdr:cNvPr>
        <xdr:cNvSpPr>
          <a:spLocks noChangeShapeType="1"/>
        </xdr:cNvSpPr>
      </xdr:nvSpPr>
      <xdr:spPr bwMode="auto">
        <a:xfrm>
          <a:off x="57721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73</xdr:row>
      <xdr:rowOff>219075</xdr:rowOff>
    </xdr:to>
    <xdr:sp macro="" textlink="">
      <xdr:nvSpPr>
        <xdr:cNvPr id="12515" name="Line 53">
          <a:extLst>
            <a:ext uri="{FF2B5EF4-FFF2-40B4-BE49-F238E27FC236}">
              <a16:creationId xmlns:a16="http://schemas.microsoft.com/office/drawing/2014/main" id="{7857F381-7412-406D-87D4-D4AFF80660D1}"/>
            </a:ext>
          </a:extLst>
        </xdr:cNvPr>
        <xdr:cNvSpPr>
          <a:spLocks noChangeShapeType="1"/>
        </xdr:cNvSpPr>
      </xdr:nvSpPr>
      <xdr:spPr bwMode="auto">
        <a:xfrm>
          <a:off x="6229350" y="1265872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2516" name="Line 54">
          <a:extLst>
            <a:ext uri="{FF2B5EF4-FFF2-40B4-BE49-F238E27FC236}">
              <a16:creationId xmlns:a16="http://schemas.microsoft.com/office/drawing/2014/main" id="{D74A8A89-D060-43E4-812E-0ED4461B99C5}"/>
            </a:ext>
          </a:extLst>
        </xdr:cNvPr>
        <xdr:cNvSpPr>
          <a:spLocks noChangeShapeType="1"/>
        </xdr:cNvSpPr>
      </xdr:nvSpPr>
      <xdr:spPr bwMode="auto">
        <a:xfrm>
          <a:off x="32766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2517" name="Line 55">
          <a:extLst>
            <a:ext uri="{FF2B5EF4-FFF2-40B4-BE49-F238E27FC236}">
              <a16:creationId xmlns:a16="http://schemas.microsoft.com/office/drawing/2014/main" id="{54F1412A-A7BD-4D97-9B37-D096B73D5F59}"/>
            </a:ext>
          </a:extLst>
        </xdr:cNvPr>
        <xdr:cNvSpPr>
          <a:spLocks noChangeShapeType="1"/>
        </xdr:cNvSpPr>
      </xdr:nvSpPr>
      <xdr:spPr bwMode="auto">
        <a:xfrm>
          <a:off x="27813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2518" name="Line 56">
          <a:extLst>
            <a:ext uri="{FF2B5EF4-FFF2-40B4-BE49-F238E27FC236}">
              <a16:creationId xmlns:a16="http://schemas.microsoft.com/office/drawing/2014/main" id="{A51DA10C-3AF4-432F-A431-48BE6C7ADA0C}"/>
            </a:ext>
          </a:extLst>
        </xdr:cNvPr>
        <xdr:cNvSpPr>
          <a:spLocks noChangeShapeType="1"/>
        </xdr:cNvSpPr>
      </xdr:nvSpPr>
      <xdr:spPr bwMode="auto">
        <a:xfrm>
          <a:off x="3810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2519" name="Line 57">
          <a:extLst>
            <a:ext uri="{FF2B5EF4-FFF2-40B4-BE49-F238E27FC236}">
              <a16:creationId xmlns:a16="http://schemas.microsoft.com/office/drawing/2014/main" id="{3C229EA1-7F76-4212-86D9-28777AAAF53C}"/>
            </a:ext>
          </a:extLst>
        </xdr:cNvPr>
        <xdr:cNvSpPr>
          <a:spLocks noChangeShapeType="1"/>
        </xdr:cNvSpPr>
      </xdr:nvSpPr>
      <xdr:spPr bwMode="auto">
        <a:xfrm>
          <a:off x="42672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2520" name="Line 58">
          <a:extLst>
            <a:ext uri="{FF2B5EF4-FFF2-40B4-BE49-F238E27FC236}">
              <a16:creationId xmlns:a16="http://schemas.microsoft.com/office/drawing/2014/main" id="{B471CB49-2D0D-4DAE-83BB-D043BF5FCD65}"/>
            </a:ext>
          </a:extLst>
        </xdr:cNvPr>
        <xdr:cNvSpPr>
          <a:spLocks noChangeShapeType="1"/>
        </xdr:cNvSpPr>
      </xdr:nvSpPr>
      <xdr:spPr bwMode="auto">
        <a:xfrm>
          <a:off x="4762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2521" name="Line 59">
          <a:extLst>
            <a:ext uri="{FF2B5EF4-FFF2-40B4-BE49-F238E27FC236}">
              <a16:creationId xmlns:a16="http://schemas.microsoft.com/office/drawing/2014/main" id="{F377A38C-392D-483D-9C8C-29A063F8B7AE}"/>
            </a:ext>
          </a:extLst>
        </xdr:cNvPr>
        <xdr:cNvSpPr>
          <a:spLocks noChangeShapeType="1"/>
        </xdr:cNvSpPr>
      </xdr:nvSpPr>
      <xdr:spPr bwMode="auto">
        <a:xfrm>
          <a:off x="52768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2522" name="Line 60">
          <a:extLst>
            <a:ext uri="{FF2B5EF4-FFF2-40B4-BE49-F238E27FC236}">
              <a16:creationId xmlns:a16="http://schemas.microsoft.com/office/drawing/2014/main" id="{3CF30591-B7A3-41C3-85DE-247D5E9A2B90}"/>
            </a:ext>
          </a:extLst>
        </xdr:cNvPr>
        <xdr:cNvSpPr>
          <a:spLocks noChangeShapeType="1"/>
        </xdr:cNvSpPr>
      </xdr:nvSpPr>
      <xdr:spPr bwMode="auto">
        <a:xfrm>
          <a:off x="57721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122</xdr:row>
      <xdr:rowOff>219075</xdr:rowOff>
    </xdr:to>
    <xdr:sp macro="" textlink="">
      <xdr:nvSpPr>
        <xdr:cNvPr id="12523" name="Line 61">
          <a:extLst>
            <a:ext uri="{FF2B5EF4-FFF2-40B4-BE49-F238E27FC236}">
              <a16:creationId xmlns:a16="http://schemas.microsoft.com/office/drawing/2014/main" id="{744A6007-7F0A-4F6A-BDDE-57727C1ACF76}"/>
            </a:ext>
          </a:extLst>
        </xdr:cNvPr>
        <xdr:cNvSpPr>
          <a:spLocks noChangeShapeType="1"/>
        </xdr:cNvSpPr>
      </xdr:nvSpPr>
      <xdr:spPr bwMode="auto">
        <a:xfrm>
          <a:off x="6229350" y="2155507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2524" name="Line 74">
          <a:extLst>
            <a:ext uri="{FF2B5EF4-FFF2-40B4-BE49-F238E27FC236}">
              <a16:creationId xmlns:a16="http://schemas.microsoft.com/office/drawing/2014/main" id="{7891C502-BD1B-41DF-B073-01AB1F657E04}"/>
            </a:ext>
          </a:extLst>
        </xdr:cNvPr>
        <xdr:cNvSpPr>
          <a:spLocks noChangeShapeType="1"/>
        </xdr:cNvSpPr>
      </xdr:nvSpPr>
      <xdr:spPr bwMode="auto">
        <a:xfrm>
          <a:off x="56673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2525" name="Line 75">
          <a:extLst>
            <a:ext uri="{FF2B5EF4-FFF2-40B4-BE49-F238E27FC236}">
              <a16:creationId xmlns:a16="http://schemas.microsoft.com/office/drawing/2014/main" id="{06E2DF6A-0939-4369-A11C-931EBD7B00B2}"/>
            </a:ext>
          </a:extLst>
        </xdr:cNvPr>
        <xdr:cNvSpPr>
          <a:spLocks noChangeShapeType="1"/>
        </xdr:cNvSpPr>
      </xdr:nvSpPr>
      <xdr:spPr bwMode="auto">
        <a:xfrm>
          <a:off x="61817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78</xdr:row>
      <xdr:rowOff>28575</xdr:rowOff>
    </xdr:from>
    <xdr:to>
      <xdr:col>42</xdr:col>
      <xdr:colOff>0</xdr:colOff>
      <xdr:row>98</xdr:row>
      <xdr:rowOff>0</xdr:rowOff>
    </xdr:to>
    <xdr:sp macro="" textlink="">
      <xdr:nvSpPr>
        <xdr:cNvPr id="12526" name="Line 78">
          <a:extLst>
            <a:ext uri="{FF2B5EF4-FFF2-40B4-BE49-F238E27FC236}">
              <a16:creationId xmlns:a16="http://schemas.microsoft.com/office/drawing/2014/main" id="{53F66DB7-1752-4E6E-9A25-0862EFBBD862}"/>
            </a:ext>
          </a:extLst>
        </xdr:cNvPr>
        <xdr:cNvSpPr>
          <a:spLocks noChangeShapeType="1"/>
        </xdr:cNvSpPr>
      </xdr:nvSpPr>
      <xdr:spPr bwMode="auto">
        <a:xfrm>
          <a:off x="10001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78</xdr:row>
      <xdr:rowOff>28575</xdr:rowOff>
    </xdr:from>
    <xdr:to>
      <xdr:col>50</xdr:col>
      <xdr:colOff>0</xdr:colOff>
      <xdr:row>98</xdr:row>
      <xdr:rowOff>0</xdr:rowOff>
    </xdr:to>
    <xdr:sp macro="" textlink="">
      <xdr:nvSpPr>
        <xdr:cNvPr id="12527" name="Line 80">
          <a:extLst>
            <a:ext uri="{FF2B5EF4-FFF2-40B4-BE49-F238E27FC236}">
              <a16:creationId xmlns:a16="http://schemas.microsoft.com/office/drawing/2014/main" id="{8A9EE89E-88E2-4047-9C0B-D392A864D4AE}"/>
            </a:ext>
          </a:extLst>
        </xdr:cNvPr>
        <xdr:cNvSpPr>
          <a:spLocks noChangeShapeType="1"/>
        </xdr:cNvSpPr>
      </xdr:nvSpPr>
      <xdr:spPr bwMode="auto">
        <a:xfrm>
          <a:off x="11906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78</xdr:row>
      <xdr:rowOff>9525</xdr:rowOff>
    </xdr:from>
    <xdr:to>
      <xdr:col>47</xdr:col>
      <xdr:colOff>190500</xdr:colOff>
      <xdr:row>97</xdr:row>
      <xdr:rowOff>152400</xdr:rowOff>
    </xdr:to>
    <xdr:sp macro="" textlink="">
      <xdr:nvSpPr>
        <xdr:cNvPr id="12528" name="Line 81">
          <a:extLst>
            <a:ext uri="{FF2B5EF4-FFF2-40B4-BE49-F238E27FC236}">
              <a16:creationId xmlns:a16="http://schemas.microsoft.com/office/drawing/2014/main" id="{413EED9F-D089-40DE-BFDC-E7596C36F1CE}"/>
            </a:ext>
          </a:extLst>
        </xdr:cNvPr>
        <xdr:cNvSpPr>
          <a:spLocks noChangeShapeType="1"/>
        </xdr:cNvSpPr>
      </xdr:nvSpPr>
      <xdr:spPr bwMode="auto">
        <a:xfrm>
          <a:off x="1138237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2529" name="Line 82">
          <a:extLst>
            <a:ext uri="{FF2B5EF4-FFF2-40B4-BE49-F238E27FC236}">
              <a16:creationId xmlns:a16="http://schemas.microsoft.com/office/drawing/2014/main" id="{A9FF0303-43D8-42BA-93EF-5868AA6FDB1D}"/>
            </a:ext>
          </a:extLst>
        </xdr:cNvPr>
        <xdr:cNvSpPr>
          <a:spLocks noChangeShapeType="1"/>
        </xdr:cNvSpPr>
      </xdr:nvSpPr>
      <xdr:spPr bwMode="auto">
        <a:xfrm>
          <a:off x="32766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2530" name="Line 83">
          <a:extLst>
            <a:ext uri="{FF2B5EF4-FFF2-40B4-BE49-F238E27FC236}">
              <a16:creationId xmlns:a16="http://schemas.microsoft.com/office/drawing/2014/main" id="{CEB8699C-94F8-45AB-85EF-7E19E2E0DAB6}"/>
            </a:ext>
          </a:extLst>
        </xdr:cNvPr>
        <xdr:cNvSpPr>
          <a:spLocks noChangeShapeType="1"/>
        </xdr:cNvSpPr>
      </xdr:nvSpPr>
      <xdr:spPr bwMode="auto">
        <a:xfrm>
          <a:off x="27813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2531" name="Line 84">
          <a:extLst>
            <a:ext uri="{FF2B5EF4-FFF2-40B4-BE49-F238E27FC236}">
              <a16:creationId xmlns:a16="http://schemas.microsoft.com/office/drawing/2014/main" id="{6F34AA68-CD44-417A-9DDB-F5A99DED0BCA}"/>
            </a:ext>
          </a:extLst>
        </xdr:cNvPr>
        <xdr:cNvSpPr>
          <a:spLocks noChangeShapeType="1"/>
        </xdr:cNvSpPr>
      </xdr:nvSpPr>
      <xdr:spPr bwMode="auto">
        <a:xfrm>
          <a:off x="3810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2532" name="Line 85">
          <a:extLst>
            <a:ext uri="{FF2B5EF4-FFF2-40B4-BE49-F238E27FC236}">
              <a16:creationId xmlns:a16="http://schemas.microsoft.com/office/drawing/2014/main" id="{BDB4E3A3-EE4C-468F-84CC-EAD4A95CB498}"/>
            </a:ext>
          </a:extLst>
        </xdr:cNvPr>
        <xdr:cNvSpPr>
          <a:spLocks noChangeShapeType="1"/>
        </xdr:cNvSpPr>
      </xdr:nvSpPr>
      <xdr:spPr bwMode="auto">
        <a:xfrm>
          <a:off x="42672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2533" name="Line 86">
          <a:extLst>
            <a:ext uri="{FF2B5EF4-FFF2-40B4-BE49-F238E27FC236}">
              <a16:creationId xmlns:a16="http://schemas.microsoft.com/office/drawing/2014/main" id="{A09FAC79-8927-403A-B7FF-6F5CB3CB2AA7}"/>
            </a:ext>
          </a:extLst>
        </xdr:cNvPr>
        <xdr:cNvSpPr>
          <a:spLocks noChangeShapeType="1"/>
        </xdr:cNvSpPr>
      </xdr:nvSpPr>
      <xdr:spPr bwMode="auto">
        <a:xfrm>
          <a:off x="4762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2534" name="Line 87">
          <a:extLst>
            <a:ext uri="{FF2B5EF4-FFF2-40B4-BE49-F238E27FC236}">
              <a16:creationId xmlns:a16="http://schemas.microsoft.com/office/drawing/2014/main" id="{0B3A80C3-6E40-4580-9835-092159EFE56E}"/>
            </a:ext>
          </a:extLst>
        </xdr:cNvPr>
        <xdr:cNvSpPr>
          <a:spLocks noChangeShapeType="1"/>
        </xdr:cNvSpPr>
      </xdr:nvSpPr>
      <xdr:spPr bwMode="auto">
        <a:xfrm>
          <a:off x="52768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2535" name="Line 88">
          <a:extLst>
            <a:ext uri="{FF2B5EF4-FFF2-40B4-BE49-F238E27FC236}">
              <a16:creationId xmlns:a16="http://schemas.microsoft.com/office/drawing/2014/main" id="{DFCFC91D-5539-42CA-B588-DDBF405F52B7}"/>
            </a:ext>
          </a:extLst>
        </xdr:cNvPr>
        <xdr:cNvSpPr>
          <a:spLocks noChangeShapeType="1"/>
        </xdr:cNvSpPr>
      </xdr:nvSpPr>
      <xdr:spPr bwMode="auto">
        <a:xfrm>
          <a:off x="57721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74</xdr:row>
      <xdr:rowOff>9525</xdr:rowOff>
    </xdr:to>
    <xdr:sp macro="" textlink="">
      <xdr:nvSpPr>
        <xdr:cNvPr id="12536" name="Line 89">
          <a:extLst>
            <a:ext uri="{FF2B5EF4-FFF2-40B4-BE49-F238E27FC236}">
              <a16:creationId xmlns:a16="http://schemas.microsoft.com/office/drawing/2014/main" id="{CD33C1A9-D7E9-46EE-B2BE-20EF9F65B72F}"/>
            </a:ext>
          </a:extLst>
        </xdr:cNvPr>
        <xdr:cNvSpPr>
          <a:spLocks noChangeShapeType="1"/>
        </xdr:cNvSpPr>
      </xdr:nvSpPr>
      <xdr:spPr bwMode="auto">
        <a:xfrm>
          <a:off x="6229350" y="1265872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2537" name="Line 90">
          <a:extLst>
            <a:ext uri="{FF2B5EF4-FFF2-40B4-BE49-F238E27FC236}">
              <a16:creationId xmlns:a16="http://schemas.microsoft.com/office/drawing/2014/main" id="{776D6F3A-C446-4779-B8EA-E66C1CAC4637}"/>
            </a:ext>
          </a:extLst>
        </xdr:cNvPr>
        <xdr:cNvSpPr>
          <a:spLocks noChangeShapeType="1"/>
        </xdr:cNvSpPr>
      </xdr:nvSpPr>
      <xdr:spPr bwMode="auto">
        <a:xfrm>
          <a:off x="32766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2538" name="Line 91">
          <a:extLst>
            <a:ext uri="{FF2B5EF4-FFF2-40B4-BE49-F238E27FC236}">
              <a16:creationId xmlns:a16="http://schemas.microsoft.com/office/drawing/2014/main" id="{E1398F62-4E13-43C3-847E-A8652A11D297}"/>
            </a:ext>
          </a:extLst>
        </xdr:cNvPr>
        <xdr:cNvSpPr>
          <a:spLocks noChangeShapeType="1"/>
        </xdr:cNvSpPr>
      </xdr:nvSpPr>
      <xdr:spPr bwMode="auto">
        <a:xfrm>
          <a:off x="27813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2539" name="Line 92">
          <a:extLst>
            <a:ext uri="{FF2B5EF4-FFF2-40B4-BE49-F238E27FC236}">
              <a16:creationId xmlns:a16="http://schemas.microsoft.com/office/drawing/2014/main" id="{2CE4B0EC-D3AC-476F-890C-0290BC3DB587}"/>
            </a:ext>
          </a:extLst>
        </xdr:cNvPr>
        <xdr:cNvSpPr>
          <a:spLocks noChangeShapeType="1"/>
        </xdr:cNvSpPr>
      </xdr:nvSpPr>
      <xdr:spPr bwMode="auto">
        <a:xfrm>
          <a:off x="3810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2540" name="Line 93">
          <a:extLst>
            <a:ext uri="{FF2B5EF4-FFF2-40B4-BE49-F238E27FC236}">
              <a16:creationId xmlns:a16="http://schemas.microsoft.com/office/drawing/2014/main" id="{2CCC4C4C-2814-48DE-BF9B-5C5315193A73}"/>
            </a:ext>
          </a:extLst>
        </xdr:cNvPr>
        <xdr:cNvSpPr>
          <a:spLocks noChangeShapeType="1"/>
        </xdr:cNvSpPr>
      </xdr:nvSpPr>
      <xdr:spPr bwMode="auto">
        <a:xfrm>
          <a:off x="42672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2541" name="Line 94">
          <a:extLst>
            <a:ext uri="{FF2B5EF4-FFF2-40B4-BE49-F238E27FC236}">
              <a16:creationId xmlns:a16="http://schemas.microsoft.com/office/drawing/2014/main" id="{45D5CF80-434E-44EC-8818-8B5F0D3E6D10}"/>
            </a:ext>
          </a:extLst>
        </xdr:cNvPr>
        <xdr:cNvSpPr>
          <a:spLocks noChangeShapeType="1"/>
        </xdr:cNvSpPr>
      </xdr:nvSpPr>
      <xdr:spPr bwMode="auto">
        <a:xfrm>
          <a:off x="4762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2542" name="Line 95">
          <a:extLst>
            <a:ext uri="{FF2B5EF4-FFF2-40B4-BE49-F238E27FC236}">
              <a16:creationId xmlns:a16="http://schemas.microsoft.com/office/drawing/2014/main" id="{92E1FD4F-F766-45F9-94EE-9FA009918F20}"/>
            </a:ext>
          </a:extLst>
        </xdr:cNvPr>
        <xdr:cNvSpPr>
          <a:spLocks noChangeShapeType="1"/>
        </xdr:cNvSpPr>
      </xdr:nvSpPr>
      <xdr:spPr bwMode="auto">
        <a:xfrm>
          <a:off x="52768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2543" name="Line 96">
          <a:extLst>
            <a:ext uri="{FF2B5EF4-FFF2-40B4-BE49-F238E27FC236}">
              <a16:creationId xmlns:a16="http://schemas.microsoft.com/office/drawing/2014/main" id="{FD5E474E-C471-4C83-AFB7-269338075C14}"/>
            </a:ext>
          </a:extLst>
        </xdr:cNvPr>
        <xdr:cNvSpPr>
          <a:spLocks noChangeShapeType="1"/>
        </xdr:cNvSpPr>
      </xdr:nvSpPr>
      <xdr:spPr bwMode="auto">
        <a:xfrm>
          <a:off x="57721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123</xdr:row>
      <xdr:rowOff>9525</xdr:rowOff>
    </xdr:to>
    <xdr:sp macro="" textlink="">
      <xdr:nvSpPr>
        <xdr:cNvPr id="12544" name="Line 97">
          <a:extLst>
            <a:ext uri="{FF2B5EF4-FFF2-40B4-BE49-F238E27FC236}">
              <a16:creationId xmlns:a16="http://schemas.microsoft.com/office/drawing/2014/main" id="{4E12C7C5-2BE0-4C1D-862C-6314F937F321}"/>
            </a:ext>
          </a:extLst>
        </xdr:cNvPr>
        <xdr:cNvSpPr>
          <a:spLocks noChangeShapeType="1"/>
        </xdr:cNvSpPr>
      </xdr:nvSpPr>
      <xdr:spPr bwMode="auto">
        <a:xfrm>
          <a:off x="6229350" y="2155507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2545" name="Line 100">
          <a:extLst>
            <a:ext uri="{FF2B5EF4-FFF2-40B4-BE49-F238E27FC236}">
              <a16:creationId xmlns:a16="http://schemas.microsoft.com/office/drawing/2014/main" id="{390D7AC0-8948-48AA-A3A0-3E237F73B653}"/>
            </a:ext>
          </a:extLst>
        </xdr:cNvPr>
        <xdr:cNvSpPr>
          <a:spLocks noChangeShapeType="1"/>
        </xdr:cNvSpPr>
      </xdr:nvSpPr>
      <xdr:spPr bwMode="auto">
        <a:xfrm>
          <a:off x="56673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2546" name="Line 101">
          <a:extLst>
            <a:ext uri="{FF2B5EF4-FFF2-40B4-BE49-F238E27FC236}">
              <a16:creationId xmlns:a16="http://schemas.microsoft.com/office/drawing/2014/main" id="{7262CEED-9957-42F3-9633-9BA33AB99DAA}"/>
            </a:ext>
          </a:extLst>
        </xdr:cNvPr>
        <xdr:cNvSpPr>
          <a:spLocks noChangeShapeType="1"/>
        </xdr:cNvSpPr>
      </xdr:nvSpPr>
      <xdr:spPr bwMode="auto">
        <a:xfrm>
          <a:off x="61817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78</xdr:row>
      <xdr:rowOff>28575</xdr:rowOff>
    </xdr:from>
    <xdr:to>
      <xdr:col>34</xdr:col>
      <xdr:colOff>28575</xdr:colOff>
      <xdr:row>98</xdr:row>
      <xdr:rowOff>0</xdr:rowOff>
    </xdr:to>
    <xdr:sp macro="" textlink="">
      <xdr:nvSpPr>
        <xdr:cNvPr id="12547" name="Line 102">
          <a:extLst>
            <a:ext uri="{FF2B5EF4-FFF2-40B4-BE49-F238E27FC236}">
              <a16:creationId xmlns:a16="http://schemas.microsoft.com/office/drawing/2014/main" id="{4F2D9F01-A120-47AE-A05B-9CB0E1FD7B58}"/>
            </a:ext>
          </a:extLst>
        </xdr:cNvPr>
        <xdr:cNvSpPr>
          <a:spLocks noChangeShapeType="1"/>
        </xdr:cNvSpPr>
      </xdr:nvSpPr>
      <xdr:spPr bwMode="auto">
        <a:xfrm>
          <a:off x="81248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78</xdr:row>
      <xdr:rowOff>28575</xdr:rowOff>
    </xdr:from>
    <xdr:to>
      <xdr:col>32</xdr:col>
      <xdr:colOff>0</xdr:colOff>
      <xdr:row>98</xdr:row>
      <xdr:rowOff>0</xdr:rowOff>
    </xdr:to>
    <xdr:sp macro="" textlink="">
      <xdr:nvSpPr>
        <xdr:cNvPr id="12548" name="Line 103">
          <a:extLst>
            <a:ext uri="{FF2B5EF4-FFF2-40B4-BE49-F238E27FC236}">
              <a16:creationId xmlns:a16="http://schemas.microsoft.com/office/drawing/2014/main" id="{53F946ED-CA51-4757-9874-0627E1C0C61C}"/>
            </a:ext>
          </a:extLst>
        </xdr:cNvPr>
        <xdr:cNvSpPr>
          <a:spLocks noChangeShapeType="1"/>
        </xdr:cNvSpPr>
      </xdr:nvSpPr>
      <xdr:spPr bwMode="auto">
        <a:xfrm>
          <a:off x="76200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78</xdr:row>
      <xdr:rowOff>28575</xdr:rowOff>
    </xdr:from>
    <xdr:to>
      <xdr:col>42</xdr:col>
      <xdr:colOff>0</xdr:colOff>
      <xdr:row>98</xdr:row>
      <xdr:rowOff>0</xdr:rowOff>
    </xdr:to>
    <xdr:sp macro="" textlink="">
      <xdr:nvSpPr>
        <xdr:cNvPr id="12549" name="Line 104">
          <a:extLst>
            <a:ext uri="{FF2B5EF4-FFF2-40B4-BE49-F238E27FC236}">
              <a16:creationId xmlns:a16="http://schemas.microsoft.com/office/drawing/2014/main" id="{0B726998-96FA-4729-B998-B95F7E1B8CED}"/>
            </a:ext>
          </a:extLst>
        </xdr:cNvPr>
        <xdr:cNvSpPr>
          <a:spLocks noChangeShapeType="1"/>
        </xdr:cNvSpPr>
      </xdr:nvSpPr>
      <xdr:spPr bwMode="auto">
        <a:xfrm>
          <a:off x="10001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78</xdr:row>
      <xdr:rowOff>9525</xdr:rowOff>
    </xdr:from>
    <xdr:to>
      <xdr:col>40</xdr:col>
      <xdr:colOff>0</xdr:colOff>
      <xdr:row>97</xdr:row>
      <xdr:rowOff>152400</xdr:rowOff>
    </xdr:to>
    <xdr:sp macro="" textlink="">
      <xdr:nvSpPr>
        <xdr:cNvPr id="12550" name="Line 105">
          <a:extLst>
            <a:ext uri="{FF2B5EF4-FFF2-40B4-BE49-F238E27FC236}">
              <a16:creationId xmlns:a16="http://schemas.microsoft.com/office/drawing/2014/main" id="{1704A9EC-FAA1-4648-BF3A-A1226D84AEA8}"/>
            </a:ext>
          </a:extLst>
        </xdr:cNvPr>
        <xdr:cNvSpPr>
          <a:spLocks noChangeShapeType="1"/>
        </xdr:cNvSpPr>
      </xdr:nvSpPr>
      <xdr:spPr bwMode="auto">
        <a:xfrm>
          <a:off x="9525000"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78</xdr:row>
      <xdr:rowOff>28575</xdr:rowOff>
    </xdr:from>
    <xdr:to>
      <xdr:col>50</xdr:col>
      <xdr:colOff>0</xdr:colOff>
      <xdr:row>98</xdr:row>
      <xdr:rowOff>0</xdr:rowOff>
    </xdr:to>
    <xdr:sp macro="" textlink="">
      <xdr:nvSpPr>
        <xdr:cNvPr id="12551" name="Line 106">
          <a:extLst>
            <a:ext uri="{FF2B5EF4-FFF2-40B4-BE49-F238E27FC236}">
              <a16:creationId xmlns:a16="http://schemas.microsoft.com/office/drawing/2014/main" id="{2056E147-486A-4279-8D5E-67A5CCEC006B}"/>
            </a:ext>
          </a:extLst>
        </xdr:cNvPr>
        <xdr:cNvSpPr>
          <a:spLocks noChangeShapeType="1"/>
        </xdr:cNvSpPr>
      </xdr:nvSpPr>
      <xdr:spPr bwMode="auto">
        <a:xfrm>
          <a:off x="11906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78</xdr:row>
      <xdr:rowOff>9525</xdr:rowOff>
    </xdr:from>
    <xdr:to>
      <xdr:col>47</xdr:col>
      <xdr:colOff>190500</xdr:colOff>
      <xdr:row>97</xdr:row>
      <xdr:rowOff>152400</xdr:rowOff>
    </xdr:to>
    <xdr:sp macro="" textlink="">
      <xdr:nvSpPr>
        <xdr:cNvPr id="12552" name="Line 107">
          <a:extLst>
            <a:ext uri="{FF2B5EF4-FFF2-40B4-BE49-F238E27FC236}">
              <a16:creationId xmlns:a16="http://schemas.microsoft.com/office/drawing/2014/main" id="{B9D9D666-416B-4F99-A3D8-724BAE387045}"/>
            </a:ext>
          </a:extLst>
        </xdr:cNvPr>
        <xdr:cNvSpPr>
          <a:spLocks noChangeShapeType="1"/>
        </xdr:cNvSpPr>
      </xdr:nvSpPr>
      <xdr:spPr bwMode="auto">
        <a:xfrm>
          <a:off x="1138237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143</xdr:row>
      <xdr:rowOff>0</xdr:rowOff>
    </xdr:to>
    <xdr:sp macro="" textlink="">
      <xdr:nvSpPr>
        <xdr:cNvPr id="12553" name="Line 110">
          <a:extLst>
            <a:ext uri="{FF2B5EF4-FFF2-40B4-BE49-F238E27FC236}">
              <a16:creationId xmlns:a16="http://schemas.microsoft.com/office/drawing/2014/main" id="{A9CB16F7-7CE3-4BB6-88E6-624723ED8A99}"/>
            </a:ext>
          </a:extLst>
        </xdr:cNvPr>
        <xdr:cNvSpPr>
          <a:spLocks noChangeShapeType="1"/>
        </xdr:cNvSpPr>
      </xdr:nvSpPr>
      <xdr:spPr bwMode="auto">
        <a:xfrm>
          <a:off x="566737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2554" name="Line 111">
          <a:extLst>
            <a:ext uri="{FF2B5EF4-FFF2-40B4-BE49-F238E27FC236}">
              <a16:creationId xmlns:a16="http://schemas.microsoft.com/office/drawing/2014/main" id="{A3977B18-6C7F-4A23-9769-C5EC0696CED7}"/>
            </a:ext>
          </a:extLst>
        </xdr:cNvPr>
        <xdr:cNvSpPr>
          <a:spLocks noChangeShapeType="1"/>
        </xdr:cNvSpPr>
      </xdr:nvSpPr>
      <xdr:spPr bwMode="auto">
        <a:xfrm>
          <a:off x="61817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127</xdr:row>
      <xdr:rowOff>28575</xdr:rowOff>
    </xdr:from>
    <xdr:to>
      <xdr:col>42</xdr:col>
      <xdr:colOff>0</xdr:colOff>
      <xdr:row>143</xdr:row>
      <xdr:rowOff>0</xdr:rowOff>
    </xdr:to>
    <xdr:sp macro="" textlink="">
      <xdr:nvSpPr>
        <xdr:cNvPr id="12555" name="Line 114">
          <a:extLst>
            <a:ext uri="{FF2B5EF4-FFF2-40B4-BE49-F238E27FC236}">
              <a16:creationId xmlns:a16="http://schemas.microsoft.com/office/drawing/2014/main" id="{256A6714-F292-4B84-A24E-4DE904FFA070}"/>
            </a:ext>
          </a:extLst>
        </xdr:cNvPr>
        <xdr:cNvSpPr>
          <a:spLocks noChangeShapeType="1"/>
        </xdr:cNvSpPr>
      </xdr:nvSpPr>
      <xdr:spPr bwMode="auto">
        <a:xfrm>
          <a:off x="10001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143</xdr:row>
      <xdr:rowOff>0</xdr:rowOff>
    </xdr:to>
    <xdr:sp macro="" textlink="">
      <xdr:nvSpPr>
        <xdr:cNvPr id="12556" name="Line 116">
          <a:extLst>
            <a:ext uri="{FF2B5EF4-FFF2-40B4-BE49-F238E27FC236}">
              <a16:creationId xmlns:a16="http://schemas.microsoft.com/office/drawing/2014/main" id="{5D7E4FD0-6992-484F-8581-72040973B2D1}"/>
            </a:ext>
          </a:extLst>
        </xdr:cNvPr>
        <xdr:cNvSpPr>
          <a:spLocks noChangeShapeType="1"/>
        </xdr:cNvSpPr>
      </xdr:nvSpPr>
      <xdr:spPr bwMode="auto">
        <a:xfrm>
          <a:off x="11906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142</xdr:row>
      <xdr:rowOff>152400</xdr:rowOff>
    </xdr:to>
    <xdr:sp macro="" textlink="">
      <xdr:nvSpPr>
        <xdr:cNvPr id="12557" name="Line 117">
          <a:extLst>
            <a:ext uri="{FF2B5EF4-FFF2-40B4-BE49-F238E27FC236}">
              <a16:creationId xmlns:a16="http://schemas.microsoft.com/office/drawing/2014/main" id="{4FF04344-8476-4E72-B2DA-E3848E8923B9}"/>
            </a:ext>
          </a:extLst>
        </xdr:cNvPr>
        <xdr:cNvSpPr>
          <a:spLocks noChangeShapeType="1"/>
        </xdr:cNvSpPr>
      </xdr:nvSpPr>
      <xdr:spPr bwMode="auto">
        <a:xfrm>
          <a:off x="11382375" y="2326957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78</xdr:row>
      <xdr:rowOff>28575</xdr:rowOff>
    </xdr:from>
    <xdr:to>
      <xdr:col>50</xdr:col>
      <xdr:colOff>0</xdr:colOff>
      <xdr:row>98</xdr:row>
      <xdr:rowOff>0</xdr:rowOff>
    </xdr:to>
    <xdr:sp macro="" textlink="">
      <xdr:nvSpPr>
        <xdr:cNvPr id="12558" name="Line 118">
          <a:extLst>
            <a:ext uri="{FF2B5EF4-FFF2-40B4-BE49-F238E27FC236}">
              <a16:creationId xmlns:a16="http://schemas.microsoft.com/office/drawing/2014/main" id="{C6205BCD-9F5D-4587-89F2-4C3AB8C8CFF5}"/>
            </a:ext>
          </a:extLst>
        </xdr:cNvPr>
        <xdr:cNvSpPr>
          <a:spLocks noChangeShapeType="1"/>
        </xdr:cNvSpPr>
      </xdr:nvSpPr>
      <xdr:spPr bwMode="auto">
        <a:xfrm>
          <a:off x="11906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78</xdr:row>
      <xdr:rowOff>9525</xdr:rowOff>
    </xdr:from>
    <xdr:to>
      <xdr:col>47</xdr:col>
      <xdr:colOff>190500</xdr:colOff>
      <xdr:row>97</xdr:row>
      <xdr:rowOff>152400</xdr:rowOff>
    </xdr:to>
    <xdr:sp macro="" textlink="">
      <xdr:nvSpPr>
        <xdr:cNvPr id="12559" name="Line 119">
          <a:extLst>
            <a:ext uri="{FF2B5EF4-FFF2-40B4-BE49-F238E27FC236}">
              <a16:creationId xmlns:a16="http://schemas.microsoft.com/office/drawing/2014/main" id="{0F6A8885-0B49-47F5-8BF4-6F0BF438A174}"/>
            </a:ext>
          </a:extLst>
        </xdr:cNvPr>
        <xdr:cNvSpPr>
          <a:spLocks noChangeShapeType="1"/>
        </xdr:cNvSpPr>
      </xdr:nvSpPr>
      <xdr:spPr bwMode="auto">
        <a:xfrm>
          <a:off x="1138237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143</xdr:row>
      <xdr:rowOff>0</xdr:rowOff>
    </xdr:to>
    <xdr:sp macro="" textlink="">
      <xdr:nvSpPr>
        <xdr:cNvPr id="12560" name="Line 120">
          <a:extLst>
            <a:ext uri="{FF2B5EF4-FFF2-40B4-BE49-F238E27FC236}">
              <a16:creationId xmlns:a16="http://schemas.microsoft.com/office/drawing/2014/main" id="{82F46C9F-5C2C-42D0-ABB7-4EA1C061A6F5}"/>
            </a:ext>
          </a:extLst>
        </xdr:cNvPr>
        <xdr:cNvSpPr>
          <a:spLocks noChangeShapeType="1"/>
        </xdr:cNvSpPr>
      </xdr:nvSpPr>
      <xdr:spPr bwMode="auto">
        <a:xfrm>
          <a:off x="11906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142</xdr:row>
      <xdr:rowOff>152400</xdr:rowOff>
    </xdr:to>
    <xdr:sp macro="" textlink="">
      <xdr:nvSpPr>
        <xdr:cNvPr id="12561" name="Line 121">
          <a:extLst>
            <a:ext uri="{FF2B5EF4-FFF2-40B4-BE49-F238E27FC236}">
              <a16:creationId xmlns:a16="http://schemas.microsoft.com/office/drawing/2014/main" id="{EDA16556-4FA2-47AE-8956-98799170DDB0}"/>
            </a:ext>
          </a:extLst>
        </xdr:cNvPr>
        <xdr:cNvSpPr>
          <a:spLocks noChangeShapeType="1"/>
        </xdr:cNvSpPr>
      </xdr:nvSpPr>
      <xdr:spPr bwMode="auto">
        <a:xfrm>
          <a:off x="11382375" y="2326957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143</xdr:row>
      <xdr:rowOff>0</xdr:rowOff>
    </xdr:to>
    <xdr:sp macro="" textlink="">
      <xdr:nvSpPr>
        <xdr:cNvPr id="12562" name="Line 122">
          <a:extLst>
            <a:ext uri="{FF2B5EF4-FFF2-40B4-BE49-F238E27FC236}">
              <a16:creationId xmlns:a16="http://schemas.microsoft.com/office/drawing/2014/main" id="{2E4CE6AD-27F3-46D5-9EE9-219082F9ED90}"/>
            </a:ext>
          </a:extLst>
        </xdr:cNvPr>
        <xdr:cNvSpPr>
          <a:spLocks noChangeShapeType="1"/>
        </xdr:cNvSpPr>
      </xdr:nvSpPr>
      <xdr:spPr bwMode="auto">
        <a:xfrm>
          <a:off x="11906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142</xdr:row>
      <xdr:rowOff>152400</xdr:rowOff>
    </xdr:to>
    <xdr:sp macro="" textlink="">
      <xdr:nvSpPr>
        <xdr:cNvPr id="12563" name="Line 123">
          <a:extLst>
            <a:ext uri="{FF2B5EF4-FFF2-40B4-BE49-F238E27FC236}">
              <a16:creationId xmlns:a16="http://schemas.microsoft.com/office/drawing/2014/main" id="{87CC6027-0E3F-4E41-B017-B77B679DC28B}"/>
            </a:ext>
          </a:extLst>
        </xdr:cNvPr>
        <xdr:cNvSpPr>
          <a:spLocks noChangeShapeType="1"/>
        </xdr:cNvSpPr>
      </xdr:nvSpPr>
      <xdr:spPr bwMode="auto">
        <a:xfrm>
          <a:off x="11382375" y="2326957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143</xdr:row>
      <xdr:rowOff>0</xdr:rowOff>
    </xdr:to>
    <xdr:sp macro="" textlink="">
      <xdr:nvSpPr>
        <xdr:cNvPr id="12564" name="Line 124">
          <a:extLst>
            <a:ext uri="{FF2B5EF4-FFF2-40B4-BE49-F238E27FC236}">
              <a16:creationId xmlns:a16="http://schemas.microsoft.com/office/drawing/2014/main" id="{E57B074A-C942-4265-A01F-3DF111AC45F6}"/>
            </a:ext>
          </a:extLst>
        </xdr:cNvPr>
        <xdr:cNvSpPr>
          <a:spLocks noChangeShapeType="1"/>
        </xdr:cNvSpPr>
      </xdr:nvSpPr>
      <xdr:spPr bwMode="auto">
        <a:xfrm>
          <a:off x="11906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142</xdr:row>
      <xdr:rowOff>152400</xdr:rowOff>
    </xdr:to>
    <xdr:sp macro="" textlink="">
      <xdr:nvSpPr>
        <xdr:cNvPr id="12565" name="Line 125">
          <a:extLst>
            <a:ext uri="{FF2B5EF4-FFF2-40B4-BE49-F238E27FC236}">
              <a16:creationId xmlns:a16="http://schemas.microsoft.com/office/drawing/2014/main" id="{159FDDB2-595D-4862-A1FC-1D4E33C01C15}"/>
            </a:ext>
          </a:extLst>
        </xdr:cNvPr>
        <xdr:cNvSpPr>
          <a:spLocks noChangeShapeType="1"/>
        </xdr:cNvSpPr>
      </xdr:nvSpPr>
      <xdr:spPr bwMode="auto">
        <a:xfrm>
          <a:off x="11382375" y="2326957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143</xdr:row>
      <xdr:rowOff>0</xdr:rowOff>
    </xdr:to>
    <xdr:sp macro="" textlink="">
      <xdr:nvSpPr>
        <xdr:cNvPr id="12566" name="Line 128">
          <a:extLst>
            <a:ext uri="{FF2B5EF4-FFF2-40B4-BE49-F238E27FC236}">
              <a16:creationId xmlns:a16="http://schemas.microsoft.com/office/drawing/2014/main" id="{61F406F7-EEF4-496C-8D25-02D9844D9C08}"/>
            </a:ext>
          </a:extLst>
        </xdr:cNvPr>
        <xdr:cNvSpPr>
          <a:spLocks noChangeShapeType="1"/>
        </xdr:cNvSpPr>
      </xdr:nvSpPr>
      <xdr:spPr bwMode="auto">
        <a:xfrm>
          <a:off x="566737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2567" name="Line 129">
          <a:extLst>
            <a:ext uri="{FF2B5EF4-FFF2-40B4-BE49-F238E27FC236}">
              <a16:creationId xmlns:a16="http://schemas.microsoft.com/office/drawing/2014/main" id="{491A8628-29FB-47C7-B6CC-9FE833FFA151}"/>
            </a:ext>
          </a:extLst>
        </xdr:cNvPr>
        <xdr:cNvSpPr>
          <a:spLocks noChangeShapeType="1"/>
        </xdr:cNvSpPr>
      </xdr:nvSpPr>
      <xdr:spPr bwMode="auto">
        <a:xfrm>
          <a:off x="61817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127</xdr:row>
      <xdr:rowOff>28575</xdr:rowOff>
    </xdr:from>
    <xdr:to>
      <xdr:col>42</xdr:col>
      <xdr:colOff>0</xdr:colOff>
      <xdr:row>143</xdr:row>
      <xdr:rowOff>0</xdr:rowOff>
    </xdr:to>
    <xdr:sp macro="" textlink="">
      <xdr:nvSpPr>
        <xdr:cNvPr id="12568" name="Line 132">
          <a:extLst>
            <a:ext uri="{FF2B5EF4-FFF2-40B4-BE49-F238E27FC236}">
              <a16:creationId xmlns:a16="http://schemas.microsoft.com/office/drawing/2014/main" id="{9533B7BA-5A49-43C4-A17A-154AF52159D9}"/>
            </a:ext>
          </a:extLst>
        </xdr:cNvPr>
        <xdr:cNvSpPr>
          <a:spLocks noChangeShapeType="1"/>
        </xdr:cNvSpPr>
      </xdr:nvSpPr>
      <xdr:spPr bwMode="auto">
        <a:xfrm>
          <a:off x="10001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143</xdr:row>
      <xdr:rowOff>0</xdr:rowOff>
    </xdr:to>
    <xdr:sp macro="" textlink="">
      <xdr:nvSpPr>
        <xdr:cNvPr id="12569" name="Line 134">
          <a:extLst>
            <a:ext uri="{FF2B5EF4-FFF2-40B4-BE49-F238E27FC236}">
              <a16:creationId xmlns:a16="http://schemas.microsoft.com/office/drawing/2014/main" id="{C6726BCE-2727-4870-8013-4A2B14B2DA0D}"/>
            </a:ext>
          </a:extLst>
        </xdr:cNvPr>
        <xdr:cNvSpPr>
          <a:spLocks noChangeShapeType="1"/>
        </xdr:cNvSpPr>
      </xdr:nvSpPr>
      <xdr:spPr bwMode="auto">
        <a:xfrm>
          <a:off x="11906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142</xdr:row>
      <xdr:rowOff>152400</xdr:rowOff>
    </xdr:to>
    <xdr:sp macro="" textlink="">
      <xdr:nvSpPr>
        <xdr:cNvPr id="12570" name="Line 135">
          <a:extLst>
            <a:ext uri="{FF2B5EF4-FFF2-40B4-BE49-F238E27FC236}">
              <a16:creationId xmlns:a16="http://schemas.microsoft.com/office/drawing/2014/main" id="{54157F01-A49D-4657-A137-3DCD97F5E1C0}"/>
            </a:ext>
          </a:extLst>
        </xdr:cNvPr>
        <xdr:cNvSpPr>
          <a:spLocks noChangeShapeType="1"/>
        </xdr:cNvSpPr>
      </xdr:nvSpPr>
      <xdr:spPr bwMode="auto">
        <a:xfrm>
          <a:off x="11382375" y="2326957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143</xdr:row>
      <xdr:rowOff>0</xdr:rowOff>
    </xdr:to>
    <xdr:sp macro="" textlink="">
      <xdr:nvSpPr>
        <xdr:cNvPr id="12571" name="Line 138">
          <a:extLst>
            <a:ext uri="{FF2B5EF4-FFF2-40B4-BE49-F238E27FC236}">
              <a16:creationId xmlns:a16="http://schemas.microsoft.com/office/drawing/2014/main" id="{6A07066B-A01C-4792-9060-6A63BC143A79}"/>
            </a:ext>
          </a:extLst>
        </xdr:cNvPr>
        <xdr:cNvSpPr>
          <a:spLocks noChangeShapeType="1"/>
        </xdr:cNvSpPr>
      </xdr:nvSpPr>
      <xdr:spPr bwMode="auto">
        <a:xfrm>
          <a:off x="566737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2572" name="Line 139">
          <a:extLst>
            <a:ext uri="{FF2B5EF4-FFF2-40B4-BE49-F238E27FC236}">
              <a16:creationId xmlns:a16="http://schemas.microsoft.com/office/drawing/2014/main" id="{2E28054C-D66F-43DD-8950-C9DD62836B78}"/>
            </a:ext>
          </a:extLst>
        </xdr:cNvPr>
        <xdr:cNvSpPr>
          <a:spLocks noChangeShapeType="1"/>
        </xdr:cNvSpPr>
      </xdr:nvSpPr>
      <xdr:spPr bwMode="auto">
        <a:xfrm>
          <a:off x="61817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127</xdr:row>
      <xdr:rowOff>28575</xdr:rowOff>
    </xdr:from>
    <xdr:to>
      <xdr:col>42</xdr:col>
      <xdr:colOff>0</xdr:colOff>
      <xdr:row>143</xdr:row>
      <xdr:rowOff>0</xdr:rowOff>
    </xdr:to>
    <xdr:sp macro="" textlink="">
      <xdr:nvSpPr>
        <xdr:cNvPr id="12573" name="Line 142">
          <a:extLst>
            <a:ext uri="{FF2B5EF4-FFF2-40B4-BE49-F238E27FC236}">
              <a16:creationId xmlns:a16="http://schemas.microsoft.com/office/drawing/2014/main" id="{657AE6B5-D65C-411E-9926-BCDEDB6A8D51}"/>
            </a:ext>
          </a:extLst>
        </xdr:cNvPr>
        <xdr:cNvSpPr>
          <a:spLocks noChangeShapeType="1"/>
        </xdr:cNvSpPr>
      </xdr:nvSpPr>
      <xdr:spPr bwMode="auto">
        <a:xfrm>
          <a:off x="10001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143</xdr:row>
      <xdr:rowOff>0</xdr:rowOff>
    </xdr:to>
    <xdr:sp macro="" textlink="">
      <xdr:nvSpPr>
        <xdr:cNvPr id="12574" name="Line 144">
          <a:extLst>
            <a:ext uri="{FF2B5EF4-FFF2-40B4-BE49-F238E27FC236}">
              <a16:creationId xmlns:a16="http://schemas.microsoft.com/office/drawing/2014/main" id="{0B62DE06-2385-47AA-ACA1-DF76624C126A}"/>
            </a:ext>
          </a:extLst>
        </xdr:cNvPr>
        <xdr:cNvSpPr>
          <a:spLocks noChangeShapeType="1"/>
        </xdr:cNvSpPr>
      </xdr:nvSpPr>
      <xdr:spPr bwMode="auto">
        <a:xfrm>
          <a:off x="11906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142</xdr:row>
      <xdr:rowOff>152400</xdr:rowOff>
    </xdr:to>
    <xdr:sp macro="" textlink="">
      <xdr:nvSpPr>
        <xdr:cNvPr id="12575" name="Line 145">
          <a:extLst>
            <a:ext uri="{FF2B5EF4-FFF2-40B4-BE49-F238E27FC236}">
              <a16:creationId xmlns:a16="http://schemas.microsoft.com/office/drawing/2014/main" id="{7355AB7D-A1EB-46F6-8E54-BB285C04527B}"/>
            </a:ext>
          </a:extLst>
        </xdr:cNvPr>
        <xdr:cNvSpPr>
          <a:spLocks noChangeShapeType="1"/>
        </xdr:cNvSpPr>
      </xdr:nvSpPr>
      <xdr:spPr bwMode="auto">
        <a:xfrm>
          <a:off x="11382375" y="2326957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143</xdr:row>
      <xdr:rowOff>0</xdr:rowOff>
    </xdr:to>
    <xdr:sp macro="" textlink="">
      <xdr:nvSpPr>
        <xdr:cNvPr id="12576" name="Line 146">
          <a:extLst>
            <a:ext uri="{FF2B5EF4-FFF2-40B4-BE49-F238E27FC236}">
              <a16:creationId xmlns:a16="http://schemas.microsoft.com/office/drawing/2014/main" id="{075FDAD3-24C3-4DD2-9869-52C41D89398B}"/>
            </a:ext>
          </a:extLst>
        </xdr:cNvPr>
        <xdr:cNvSpPr>
          <a:spLocks noChangeShapeType="1"/>
        </xdr:cNvSpPr>
      </xdr:nvSpPr>
      <xdr:spPr bwMode="auto">
        <a:xfrm>
          <a:off x="11906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142</xdr:row>
      <xdr:rowOff>152400</xdr:rowOff>
    </xdr:to>
    <xdr:sp macro="" textlink="">
      <xdr:nvSpPr>
        <xdr:cNvPr id="12577" name="Line 147">
          <a:extLst>
            <a:ext uri="{FF2B5EF4-FFF2-40B4-BE49-F238E27FC236}">
              <a16:creationId xmlns:a16="http://schemas.microsoft.com/office/drawing/2014/main" id="{1D471DAF-88C2-4E23-867D-8A1612D2B475}"/>
            </a:ext>
          </a:extLst>
        </xdr:cNvPr>
        <xdr:cNvSpPr>
          <a:spLocks noChangeShapeType="1"/>
        </xdr:cNvSpPr>
      </xdr:nvSpPr>
      <xdr:spPr bwMode="auto">
        <a:xfrm>
          <a:off x="11382375" y="2326957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127</xdr:row>
      <xdr:rowOff>28575</xdr:rowOff>
    </xdr:from>
    <xdr:to>
      <xdr:col>42</xdr:col>
      <xdr:colOff>0</xdr:colOff>
      <xdr:row>143</xdr:row>
      <xdr:rowOff>0</xdr:rowOff>
    </xdr:to>
    <xdr:sp macro="" textlink="">
      <xdr:nvSpPr>
        <xdr:cNvPr id="12578" name="Line 148">
          <a:extLst>
            <a:ext uri="{FF2B5EF4-FFF2-40B4-BE49-F238E27FC236}">
              <a16:creationId xmlns:a16="http://schemas.microsoft.com/office/drawing/2014/main" id="{A09D1609-29C3-447F-9A30-BAEF0A700857}"/>
            </a:ext>
          </a:extLst>
        </xdr:cNvPr>
        <xdr:cNvSpPr>
          <a:spLocks noChangeShapeType="1"/>
        </xdr:cNvSpPr>
      </xdr:nvSpPr>
      <xdr:spPr bwMode="auto">
        <a:xfrm>
          <a:off x="10001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127</xdr:row>
      <xdr:rowOff>28575</xdr:rowOff>
    </xdr:from>
    <xdr:to>
      <xdr:col>42</xdr:col>
      <xdr:colOff>0</xdr:colOff>
      <xdr:row>143</xdr:row>
      <xdr:rowOff>0</xdr:rowOff>
    </xdr:to>
    <xdr:sp macro="" textlink="">
      <xdr:nvSpPr>
        <xdr:cNvPr id="12579" name="Line 150">
          <a:extLst>
            <a:ext uri="{FF2B5EF4-FFF2-40B4-BE49-F238E27FC236}">
              <a16:creationId xmlns:a16="http://schemas.microsoft.com/office/drawing/2014/main" id="{ACAD15F3-FC0D-4865-98EA-7BB8E74EEFD5}"/>
            </a:ext>
          </a:extLst>
        </xdr:cNvPr>
        <xdr:cNvSpPr>
          <a:spLocks noChangeShapeType="1"/>
        </xdr:cNvSpPr>
      </xdr:nvSpPr>
      <xdr:spPr bwMode="auto">
        <a:xfrm>
          <a:off x="10001250"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228600</xdr:colOff>
      <xdr:row>78</xdr:row>
      <xdr:rowOff>28575</xdr:rowOff>
    </xdr:from>
    <xdr:to>
      <xdr:col>15</xdr:col>
      <xdr:colOff>228600</xdr:colOff>
      <xdr:row>98</xdr:row>
      <xdr:rowOff>0</xdr:rowOff>
    </xdr:to>
    <xdr:sp macro="" textlink="">
      <xdr:nvSpPr>
        <xdr:cNvPr id="12580" name="Line 152">
          <a:extLst>
            <a:ext uri="{FF2B5EF4-FFF2-40B4-BE49-F238E27FC236}">
              <a16:creationId xmlns:a16="http://schemas.microsoft.com/office/drawing/2014/main" id="{CDAFBFE4-97DC-4877-982A-681A917FFA9A}"/>
            </a:ext>
          </a:extLst>
        </xdr:cNvPr>
        <xdr:cNvSpPr>
          <a:spLocks noChangeShapeType="1"/>
        </xdr:cNvSpPr>
      </xdr:nvSpPr>
      <xdr:spPr bwMode="auto">
        <a:xfrm>
          <a:off x="38004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78</xdr:row>
      <xdr:rowOff>28575</xdr:rowOff>
    </xdr:from>
    <xdr:to>
      <xdr:col>18</xdr:col>
      <xdr:colOff>19050</xdr:colOff>
      <xdr:row>98</xdr:row>
      <xdr:rowOff>0</xdr:rowOff>
    </xdr:to>
    <xdr:sp macro="" textlink="">
      <xdr:nvSpPr>
        <xdr:cNvPr id="12581" name="Line 153">
          <a:extLst>
            <a:ext uri="{FF2B5EF4-FFF2-40B4-BE49-F238E27FC236}">
              <a16:creationId xmlns:a16="http://schemas.microsoft.com/office/drawing/2014/main" id="{09EB486D-8BAF-4B00-A39A-E0A06939B80E}"/>
            </a:ext>
          </a:extLst>
        </xdr:cNvPr>
        <xdr:cNvSpPr>
          <a:spLocks noChangeShapeType="1"/>
        </xdr:cNvSpPr>
      </xdr:nvSpPr>
      <xdr:spPr bwMode="auto">
        <a:xfrm>
          <a:off x="43053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2582" name="Line 154">
          <a:extLst>
            <a:ext uri="{FF2B5EF4-FFF2-40B4-BE49-F238E27FC236}">
              <a16:creationId xmlns:a16="http://schemas.microsoft.com/office/drawing/2014/main" id="{3C4F14AB-A78D-4D93-BE0B-2B2A8EF170AF}"/>
            </a:ext>
          </a:extLst>
        </xdr:cNvPr>
        <xdr:cNvSpPr>
          <a:spLocks noChangeShapeType="1"/>
        </xdr:cNvSpPr>
      </xdr:nvSpPr>
      <xdr:spPr bwMode="auto">
        <a:xfrm>
          <a:off x="56673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2583" name="Line 155">
          <a:extLst>
            <a:ext uri="{FF2B5EF4-FFF2-40B4-BE49-F238E27FC236}">
              <a16:creationId xmlns:a16="http://schemas.microsoft.com/office/drawing/2014/main" id="{75E7CF58-6908-4E46-89A3-9060BD7F5220}"/>
            </a:ext>
          </a:extLst>
        </xdr:cNvPr>
        <xdr:cNvSpPr>
          <a:spLocks noChangeShapeType="1"/>
        </xdr:cNvSpPr>
      </xdr:nvSpPr>
      <xdr:spPr bwMode="auto">
        <a:xfrm>
          <a:off x="61817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143</xdr:row>
      <xdr:rowOff>0</xdr:rowOff>
    </xdr:to>
    <xdr:sp macro="" textlink="">
      <xdr:nvSpPr>
        <xdr:cNvPr id="12584" name="Line 158">
          <a:extLst>
            <a:ext uri="{FF2B5EF4-FFF2-40B4-BE49-F238E27FC236}">
              <a16:creationId xmlns:a16="http://schemas.microsoft.com/office/drawing/2014/main" id="{8498460E-9270-4665-A631-DEB763646286}"/>
            </a:ext>
          </a:extLst>
        </xdr:cNvPr>
        <xdr:cNvSpPr>
          <a:spLocks noChangeShapeType="1"/>
        </xdr:cNvSpPr>
      </xdr:nvSpPr>
      <xdr:spPr bwMode="auto">
        <a:xfrm>
          <a:off x="566737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2585" name="Line 159">
          <a:extLst>
            <a:ext uri="{FF2B5EF4-FFF2-40B4-BE49-F238E27FC236}">
              <a16:creationId xmlns:a16="http://schemas.microsoft.com/office/drawing/2014/main" id="{39CB37BF-8BAE-44FF-94B1-E1C40834CDA3}"/>
            </a:ext>
          </a:extLst>
        </xdr:cNvPr>
        <xdr:cNvSpPr>
          <a:spLocks noChangeShapeType="1"/>
        </xdr:cNvSpPr>
      </xdr:nvSpPr>
      <xdr:spPr bwMode="auto">
        <a:xfrm>
          <a:off x="61817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143</xdr:row>
      <xdr:rowOff>0</xdr:rowOff>
    </xdr:to>
    <xdr:sp macro="" textlink="">
      <xdr:nvSpPr>
        <xdr:cNvPr id="12586" name="Line 162">
          <a:extLst>
            <a:ext uri="{FF2B5EF4-FFF2-40B4-BE49-F238E27FC236}">
              <a16:creationId xmlns:a16="http://schemas.microsoft.com/office/drawing/2014/main" id="{B2572ED9-55AF-4794-BAD9-F80899B8B435}"/>
            </a:ext>
          </a:extLst>
        </xdr:cNvPr>
        <xdr:cNvSpPr>
          <a:spLocks noChangeShapeType="1"/>
        </xdr:cNvSpPr>
      </xdr:nvSpPr>
      <xdr:spPr bwMode="auto">
        <a:xfrm>
          <a:off x="566737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2587" name="Line 163">
          <a:extLst>
            <a:ext uri="{FF2B5EF4-FFF2-40B4-BE49-F238E27FC236}">
              <a16:creationId xmlns:a16="http://schemas.microsoft.com/office/drawing/2014/main" id="{AE7569BB-19CC-48FD-B986-3E8A66342052}"/>
            </a:ext>
          </a:extLst>
        </xdr:cNvPr>
        <xdr:cNvSpPr>
          <a:spLocks noChangeShapeType="1"/>
        </xdr:cNvSpPr>
      </xdr:nvSpPr>
      <xdr:spPr bwMode="auto">
        <a:xfrm>
          <a:off x="61817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143</xdr:row>
      <xdr:rowOff>0</xdr:rowOff>
    </xdr:to>
    <xdr:sp macro="" textlink="">
      <xdr:nvSpPr>
        <xdr:cNvPr id="12588" name="Line 166">
          <a:extLst>
            <a:ext uri="{FF2B5EF4-FFF2-40B4-BE49-F238E27FC236}">
              <a16:creationId xmlns:a16="http://schemas.microsoft.com/office/drawing/2014/main" id="{0D126748-5C14-4074-BFF4-BD11E2D26BD6}"/>
            </a:ext>
          </a:extLst>
        </xdr:cNvPr>
        <xdr:cNvSpPr>
          <a:spLocks noChangeShapeType="1"/>
        </xdr:cNvSpPr>
      </xdr:nvSpPr>
      <xdr:spPr bwMode="auto">
        <a:xfrm>
          <a:off x="566737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2589" name="Line 167">
          <a:extLst>
            <a:ext uri="{FF2B5EF4-FFF2-40B4-BE49-F238E27FC236}">
              <a16:creationId xmlns:a16="http://schemas.microsoft.com/office/drawing/2014/main" id="{B9787051-2207-4A0D-8FCF-8E1C5106EADE}"/>
            </a:ext>
          </a:extLst>
        </xdr:cNvPr>
        <xdr:cNvSpPr>
          <a:spLocks noChangeShapeType="1"/>
        </xdr:cNvSpPr>
      </xdr:nvSpPr>
      <xdr:spPr bwMode="auto">
        <a:xfrm>
          <a:off x="61817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143</xdr:row>
      <xdr:rowOff>0</xdr:rowOff>
    </xdr:to>
    <xdr:sp macro="" textlink="">
      <xdr:nvSpPr>
        <xdr:cNvPr id="12590" name="Line 170">
          <a:extLst>
            <a:ext uri="{FF2B5EF4-FFF2-40B4-BE49-F238E27FC236}">
              <a16:creationId xmlns:a16="http://schemas.microsoft.com/office/drawing/2014/main" id="{47411A1B-C87C-4E02-8086-C919401A6B6A}"/>
            </a:ext>
          </a:extLst>
        </xdr:cNvPr>
        <xdr:cNvSpPr>
          <a:spLocks noChangeShapeType="1"/>
        </xdr:cNvSpPr>
      </xdr:nvSpPr>
      <xdr:spPr bwMode="auto">
        <a:xfrm>
          <a:off x="566737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2591" name="Line 171">
          <a:extLst>
            <a:ext uri="{FF2B5EF4-FFF2-40B4-BE49-F238E27FC236}">
              <a16:creationId xmlns:a16="http://schemas.microsoft.com/office/drawing/2014/main" id="{DB0D242E-C044-4EB1-A2BA-F2A0562D4BD7}"/>
            </a:ext>
          </a:extLst>
        </xdr:cNvPr>
        <xdr:cNvSpPr>
          <a:spLocks noChangeShapeType="1"/>
        </xdr:cNvSpPr>
      </xdr:nvSpPr>
      <xdr:spPr bwMode="auto">
        <a:xfrm>
          <a:off x="61817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143</xdr:row>
      <xdr:rowOff>0</xdr:rowOff>
    </xdr:to>
    <xdr:sp macro="" textlink="">
      <xdr:nvSpPr>
        <xdr:cNvPr id="12592" name="Line 174">
          <a:extLst>
            <a:ext uri="{FF2B5EF4-FFF2-40B4-BE49-F238E27FC236}">
              <a16:creationId xmlns:a16="http://schemas.microsoft.com/office/drawing/2014/main" id="{7B3B36B2-2655-4237-8F46-C731F965C947}"/>
            </a:ext>
          </a:extLst>
        </xdr:cNvPr>
        <xdr:cNvSpPr>
          <a:spLocks noChangeShapeType="1"/>
        </xdr:cNvSpPr>
      </xdr:nvSpPr>
      <xdr:spPr bwMode="auto">
        <a:xfrm>
          <a:off x="566737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2593" name="Line 175">
          <a:extLst>
            <a:ext uri="{FF2B5EF4-FFF2-40B4-BE49-F238E27FC236}">
              <a16:creationId xmlns:a16="http://schemas.microsoft.com/office/drawing/2014/main" id="{60EA4150-EC2B-4C9E-AF62-3EB885D8A646}"/>
            </a:ext>
          </a:extLst>
        </xdr:cNvPr>
        <xdr:cNvSpPr>
          <a:spLocks noChangeShapeType="1"/>
        </xdr:cNvSpPr>
      </xdr:nvSpPr>
      <xdr:spPr bwMode="auto">
        <a:xfrm>
          <a:off x="61817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2594" name="Line 46">
          <a:extLst>
            <a:ext uri="{FF2B5EF4-FFF2-40B4-BE49-F238E27FC236}">
              <a16:creationId xmlns:a16="http://schemas.microsoft.com/office/drawing/2014/main" id="{274AC539-9517-4695-9A75-80A4184BCC94}"/>
            </a:ext>
          </a:extLst>
        </xdr:cNvPr>
        <xdr:cNvSpPr>
          <a:spLocks noChangeShapeType="1"/>
        </xdr:cNvSpPr>
      </xdr:nvSpPr>
      <xdr:spPr bwMode="auto">
        <a:xfrm>
          <a:off x="32766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2595" name="Line 47">
          <a:extLst>
            <a:ext uri="{FF2B5EF4-FFF2-40B4-BE49-F238E27FC236}">
              <a16:creationId xmlns:a16="http://schemas.microsoft.com/office/drawing/2014/main" id="{1CD75AAD-CD21-4ADA-B65D-C5E96D1D7965}"/>
            </a:ext>
          </a:extLst>
        </xdr:cNvPr>
        <xdr:cNvSpPr>
          <a:spLocks noChangeShapeType="1"/>
        </xdr:cNvSpPr>
      </xdr:nvSpPr>
      <xdr:spPr bwMode="auto">
        <a:xfrm>
          <a:off x="27813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2596" name="Line 48">
          <a:extLst>
            <a:ext uri="{FF2B5EF4-FFF2-40B4-BE49-F238E27FC236}">
              <a16:creationId xmlns:a16="http://schemas.microsoft.com/office/drawing/2014/main" id="{19E67DA7-A1B2-4915-9496-D27D74F455E5}"/>
            </a:ext>
          </a:extLst>
        </xdr:cNvPr>
        <xdr:cNvSpPr>
          <a:spLocks noChangeShapeType="1"/>
        </xdr:cNvSpPr>
      </xdr:nvSpPr>
      <xdr:spPr bwMode="auto">
        <a:xfrm>
          <a:off x="3810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2597" name="Line 49">
          <a:extLst>
            <a:ext uri="{FF2B5EF4-FFF2-40B4-BE49-F238E27FC236}">
              <a16:creationId xmlns:a16="http://schemas.microsoft.com/office/drawing/2014/main" id="{A5B5787C-7169-44AF-88B0-4260B7B0225A}"/>
            </a:ext>
          </a:extLst>
        </xdr:cNvPr>
        <xdr:cNvSpPr>
          <a:spLocks noChangeShapeType="1"/>
        </xdr:cNvSpPr>
      </xdr:nvSpPr>
      <xdr:spPr bwMode="auto">
        <a:xfrm>
          <a:off x="42672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2598" name="Line 50">
          <a:extLst>
            <a:ext uri="{FF2B5EF4-FFF2-40B4-BE49-F238E27FC236}">
              <a16:creationId xmlns:a16="http://schemas.microsoft.com/office/drawing/2014/main" id="{45C2DE29-D7AE-4E9C-AE1E-D83449C9A283}"/>
            </a:ext>
          </a:extLst>
        </xdr:cNvPr>
        <xdr:cNvSpPr>
          <a:spLocks noChangeShapeType="1"/>
        </xdr:cNvSpPr>
      </xdr:nvSpPr>
      <xdr:spPr bwMode="auto">
        <a:xfrm>
          <a:off x="4762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2599" name="Line 51">
          <a:extLst>
            <a:ext uri="{FF2B5EF4-FFF2-40B4-BE49-F238E27FC236}">
              <a16:creationId xmlns:a16="http://schemas.microsoft.com/office/drawing/2014/main" id="{FFEAD218-BC51-4614-8642-73773FC4F912}"/>
            </a:ext>
          </a:extLst>
        </xdr:cNvPr>
        <xdr:cNvSpPr>
          <a:spLocks noChangeShapeType="1"/>
        </xdr:cNvSpPr>
      </xdr:nvSpPr>
      <xdr:spPr bwMode="auto">
        <a:xfrm>
          <a:off x="52768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2600" name="Line 52">
          <a:extLst>
            <a:ext uri="{FF2B5EF4-FFF2-40B4-BE49-F238E27FC236}">
              <a16:creationId xmlns:a16="http://schemas.microsoft.com/office/drawing/2014/main" id="{8489C9B7-0D59-4D07-8EB6-DBA40D8CB8BF}"/>
            </a:ext>
          </a:extLst>
        </xdr:cNvPr>
        <xdr:cNvSpPr>
          <a:spLocks noChangeShapeType="1"/>
        </xdr:cNvSpPr>
      </xdr:nvSpPr>
      <xdr:spPr bwMode="auto">
        <a:xfrm>
          <a:off x="57721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122</xdr:row>
      <xdr:rowOff>219075</xdr:rowOff>
    </xdr:to>
    <xdr:sp macro="" textlink="">
      <xdr:nvSpPr>
        <xdr:cNvPr id="12601" name="Line 53">
          <a:extLst>
            <a:ext uri="{FF2B5EF4-FFF2-40B4-BE49-F238E27FC236}">
              <a16:creationId xmlns:a16="http://schemas.microsoft.com/office/drawing/2014/main" id="{19DCB30B-80B2-4AEA-A9A3-03A83C9BB18B}"/>
            </a:ext>
          </a:extLst>
        </xdr:cNvPr>
        <xdr:cNvSpPr>
          <a:spLocks noChangeShapeType="1"/>
        </xdr:cNvSpPr>
      </xdr:nvSpPr>
      <xdr:spPr bwMode="auto">
        <a:xfrm>
          <a:off x="6229350" y="2155507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147</xdr:row>
      <xdr:rowOff>0</xdr:rowOff>
    </xdr:to>
    <xdr:sp macro="" textlink="">
      <xdr:nvSpPr>
        <xdr:cNvPr id="12602" name="Line 74">
          <a:extLst>
            <a:ext uri="{FF2B5EF4-FFF2-40B4-BE49-F238E27FC236}">
              <a16:creationId xmlns:a16="http://schemas.microsoft.com/office/drawing/2014/main" id="{79891126-B352-4A9E-A0C0-4DC4DBDA29F8}"/>
            </a:ext>
          </a:extLst>
        </xdr:cNvPr>
        <xdr:cNvSpPr>
          <a:spLocks noChangeShapeType="1"/>
        </xdr:cNvSpPr>
      </xdr:nvSpPr>
      <xdr:spPr bwMode="auto">
        <a:xfrm>
          <a:off x="566737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147</xdr:row>
      <xdr:rowOff>0</xdr:rowOff>
    </xdr:to>
    <xdr:sp macro="" textlink="">
      <xdr:nvSpPr>
        <xdr:cNvPr id="12603" name="Line 75">
          <a:extLst>
            <a:ext uri="{FF2B5EF4-FFF2-40B4-BE49-F238E27FC236}">
              <a16:creationId xmlns:a16="http://schemas.microsoft.com/office/drawing/2014/main" id="{6F354C86-96CC-42F6-8512-2EF113A5004C}"/>
            </a:ext>
          </a:extLst>
        </xdr:cNvPr>
        <xdr:cNvSpPr>
          <a:spLocks noChangeShapeType="1"/>
        </xdr:cNvSpPr>
      </xdr:nvSpPr>
      <xdr:spPr bwMode="auto">
        <a:xfrm>
          <a:off x="61817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127</xdr:row>
      <xdr:rowOff>28575</xdr:rowOff>
    </xdr:from>
    <xdr:to>
      <xdr:col>42</xdr:col>
      <xdr:colOff>0</xdr:colOff>
      <xdr:row>147</xdr:row>
      <xdr:rowOff>0</xdr:rowOff>
    </xdr:to>
    <xdr:sp macro="" textlink="">
      <xdr:nvSpPr>
        <xdr:cNvPr id="12604" name="Line 78">
          <a:extLst>
            <a:ext uri="{FF2B5EF4-FFF2-40B4-BE49-F238E27FC236}">
              <a16:creationId xmlns:a16="http://schemas.microsoft.com/office/drawing/2014/main" id="{95033ABB-6371-44E1-8A26-7804C20FD0A1}"/>
            </a:ext>
          </a:extLst>
        </xdr:cNvPr>
        <xdr:cNvSpPr>
          <a:spLocks noChangeShapeType="1"/>
        </xdr:cNvSpPr>
      </xdr:nvSpPr>
      <xdr:spPr bwMode="auto">
        <a:xfrm>
          <a:off x="1000125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147</xdr:row>
      <xdr:rowOff>0</xdr:rowOff>
    </xdr:to>
    <xdr:sp macro="" textlink="">
      <xdr:nvSpPr>
        <xdr:cNvPr id="12605" name="Line 80">
          <a:extLst>
            <a:ext uri="{FF2B5EF4-FFF2-40B4-BE49-F238E27FC236}">
              <a16:creationId xmlns:a16="http://schemas.microsoft.com/office/drawing/2014/main" id="{F99A063D-69D5-4CAC-964D-EABC43C53E48}"/>
            </a:ext>
          </a:extLst>
        </xdr:cNvPr>
        <xdr:cNvSpPr>
          <a:spLocks noChangeShapeType="1"/>
        </xdr:cNvSpPr>
      </xdr:nvSpPr>
      <xdr:spPr bwMode="auto">
        <a:xfrm>
          <a:off x="1190625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146</xdr:row>
      <xdr:rowOff>152400</xdr:rowOff>
    </xdr:to>
    <xdr:sp macro="" textlink="">
      <xdr:nvSpPr>
        <xdr:cNvPr id="12606" name="Line 81">
          <a:extLst>
            <a:ext uri="{FF2B5EF4-FFF2-40B4-BE49-F238E27FC236}">
              <a16:creationId xmlns:a16="http://schemas.microsoft.com/office/drawing/2014/main" id="{78551D91-D03B-43C0-94AF-DB2A1110DF46}"/>
            </a:ext>
          </a:extLst>
        </xdr:cNvPr>
        <xdr:cNvSpPr>
          <a:spLocks noChangeShapeType="1"/>
        </xdr:cNvSpPr>
      </xdr:nvSpPr>
      <xdr:spPr bwMode="auto">
        <a:xfrm>
          <a:off x="11382375" y="232695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2607" name="Line 82">
          <a:extLst>
            <a:ext uri="{FF2B5EF4-FFF2-40B4-BE49-F238E27FC236}">
              <a16:creationId xmlns:a16="http://schemas.microsoft.com/office/drawing/2014/main" id="{8D274EE7-8D78-4A11-8529-963272DBD39E}"/>
            </a:ext>
          </a:extLst>
        </xdr:cNvPr>
        <xdr:cNvSpPr>
          <a:spLocks noChangeShapeType="1"/>
        </xdr:cNvSpPr>
      </xdr:nvSpPr>
      <xdr:spPr bwMode="auto">
        <a:xfrm>
          <a:off x="32766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2608" name="Line 83">
          <a:extLst>
            <a:ext uri="{FF2B5EF4-FFF2-40B4-BE49-F238E27FC236}">
              <a16:creationId xmlns:a16="http://schemas.microsoft.com/office/drawing/2014/main" id="{E248E948-6724-40B3-9A09-418FC6150A71}"/>
            </a:ext>
          </a:extLst>
        </xdr:cNvPr>
        <xdr:cNvSpPr>
          <a:spLocks noChangeShapeType="1"/>
        </xdr:cNvSpPr>
      </xdr:nvSpPr>
      <xdr:spPr bwMode="auto">
        <a:xfrm>
          <a:off x="27813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2609" name="Line 84">
          <a:extLst>
            <a:ext uri="{FF2B5EF4-FFF2-40B4-BE49-F238E27FC236}">
              <a16:creationId xmlns:a16="http://schemas.microsoft.com/office/drawing/2014/main" id="{65B30B9F-FB89-4939-9BE2-7B78125D41D9}"/>
            </a:ext>
          </a:extLst>
        </xdr:cNvPr>
        <xdr:cNvSpPr>
          <a:spLocks noChangeShapeType="1"/>
        </xdr:cNvSpPr>
      </xdr:nvSpPr>
      <xdr:spPr bwMode="auto">
        <a:xfrm>
          <a:off x="3810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2610" name="Line 85">
          <a:extLst>
            <a:ext uri="{FF2B5EF4-FFF2-40B4-BE49-F238E27FC236}">
              <a16:creationId xmlns:a16="http://schemas.microsoft.com/office/drawing/2014/main" id="{935DD59F-707E-418A-A449-C76DE724ABC8}"/>
            </a:ext>
          </a:extLst>
        </xdr:cNvPr>
        <xdr:cNvSpPr>
          <a:spLocks noChangeShapeType="1"/>
        </xdr:cNvSpPr>
      </xdr:nvSpPr>
      <xdr:spPr bwMode="auto">
        <a:xfrm>
          <a:off x="42672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2611" name="Line 86">
          <a:extLst>
            <a:ext uri="{FF2B5EF4-FFF2-40B4-BE49-F238E27FC236}">
              <a16:creationId xmlns:a16="http://schemas.microsoft.com/office/drawing/2014/main" id="{C6FA1C02-2C34-48CA-B0AA-015C09071B25}"/>
            </a:ext>
          </a:extLst>
        </xdr:cNvPr>
        <xdr:cNvSpPr>
          <a:spLocks noChangeShapeType="1"/>
        </xdr:cNvSpPr>
      </xdr:nvSpPr>
      <xdr:spPr bwMode="auto">
        <a:xfrm>
          <a:off x="4762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2612" name="Line 87">
          <a:extLst>
            <a:ext uri="{FF2B5EF4-FFF2-40B4-BE49-F238E27FC236}">
              <a16:creationId xmlns:a16="http://schemas.microsoft.com/office/drawing/2014/main" id="{E8571F35-C63E-4C67-8AB6-2CE3C5CD9CEB}"/>
            </a:ext>
          </a:extLst>
        </xdr:cNvPr>
        <xdr:cNvSpPr>
          <a:spLocks noChangeShapeType="1"/>
        </xdr:cNvSpPr>
      </xdr:nvSpPr>
      <xdr:spPr bwMode="auto">
        <a:xfrm>
          <a:off x="52768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2613" name="Line 88">
          <a:extLst>
            <a:ext uri="{FF2B5EF4-FFF2-40B4-BE49-F238E27FC236}">
              <a16:creationId xmlns:a16="http://schemas.microsoft.com/office/drawing/2014/main" id="{C60246D8-1A14-4764-A8D9-E057DD1A483D}"/>
            </a:ext>
          </a:extLst>
        </xdr:cNvPr>
        <xdr:cNvSpPr>
          <a:spLocks noChangeShapeType="1"/>
        </xdr:cNvSpPr>
      </xdr:nvSpPr>
      <xdr:spPr bwMode="auto">
        <a:xfrm>
          <a:off x="57721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123</xdr:row>
      <xdr:rowOff>9525</xdr:rowOff>
    </xdr:to>
    <xdr:sp macro="" textlink="">
      <xdr:nvSpPr>
        <xdr:cNvPr id="12614" name="Line 89">
          <a:extLst>
            <a:ext uri="{FF2B5EF4-FFF2-40B4-BE49-F238E27FC236}">
              <a16:creationId xmlns:a16="http://schemas.microsoft.com/office/drawing/2014/main" id="{99E69399-1073-4B09-8C26-536754C72E1C}"/>
            </a:ext>
          </a:extLst>
        </xdr:cNvPr>
        <xdr:cNvSpPr>
          <a:spLocks noChangeShapeType="1"/>
        </xdr:cNvSpPr>
      </xdr:nvSpPr>
      <xdr:spPr bwMode="auto">
        <a:xfrm>
          <a:off x="6229350" y="2155507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147</xdr:row>
      <xdr:rowOff>0</xdr:rowOff>
    </xdr:to>
    <xdr:sp macro="" textlink="">
      <xdr:nvSpPr>
        <xdr:cNvPr id="12615" name="Line 100">
          <a:extLst>
            <a:ext uri="{FF2B5EF4-FFF2-40B4-BE49-F238E27FC236}">
              <a16:creationId xmlns:a16="http://schemas.microsoft.com/office/drawing/2014/main" id="{E36D7384-ADFB-478A-986E-4068D7B69774}"/>
            </a:ext>
          </a:extLst>
        </xdr:cNvPr>
        <xdr:cNvSpPr>
          <a:spLocks noChangeShapeType="1"/>
        </xdr:cNvSpPr>
      </xdr:nvSpPr>
      <xdr:spPr bwMode="auto">
        <a:xfrm>
          <a:off x="566737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147</xdr:row>
      <xdr:rowOff>0</xdr:rowOff>
    </xdr:to>
    <xdr:sp macro="" textlink="">
      <xdr:nvSpPr>
        <xdr:cNvPr id="12616" name="Line 101">
          <a:extLst>
            <a:ext uri="{FF2B5EF4-FFF2-40B4-BE49-F238E27FC236}">
              <a16:creationId xmlns:a16="http://schemas.microsoft.com/office/drawing/2014/main" id="{4F0C9C01-B877-4264-AFEE-BC392D3768CB}"/>
            </a:ext>
          </a:extLst>
        </xdr:cNvPr>
        <xdr:cNvSpPr>
          <a:spLocks noChangeShapeType="1"/>
        </xdr:cNvSpPr>
      </xdr:nvSpPr>
      <xdr:spPr bwMode="auto">
        <a:xfrm>
          <a:off x="61817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127</xdr:row>
      <xdr:rowOff>28575</xdr:rowOff>
    </xdr:from>
    <xdr:to>
      <xdr:col>34</xdr:col>
      <xdr:colOff>28575</xdr:colOff>
      <xdr:row>147</xdr:row>
      <xdr:rowOff>0</xdr:rowOff>
    </xdr:to>
    <xdr:sp macro="" textlink="">
      <xdr:nvSpPr>
        <xdr:cNvPr id="12617" name="Line 102">
          <a:extLst>
            <a:ext uri="{FF2B5EF4-FFF2-40B4-BE49-F238E27FC236}">
              <a16:creationId xmlns:a16="http://schemas.microsoft.com/office/drawing/2014/main" id="{69382077-4809-4D4F-BD70-836E75CA5E38}"/>
            </a:ext>
          </a:extLst>
        </xdr:cNvPr>
        <xdr:cNvSpPr>
          <a:spLocks noChangeShapeType="1"/>
        </xdr:cNvSpPr>
      </xdr:nvSpPr>
      <xdr:spPr bwMode="auto">
        <a:xfrm>
          <a:off x="81248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127</xdr:row>
      <xdr:rowOff>28575</xdr:rowOff>
    </xdr:from>
    <xdr:to>
      <xdr:col>32</xdr:col>
      <xdr:colOff>0</xdr:colOff>
      <xdr:row>147</xdr:row>
      <xdr:rowOff>0</xdr:rowOff>
    </xdr:to>
    <xdr:sp macro="" textlink="">
      <xdr:nvSpPr>
        <xdr:cNvPr id="12618" name="Line 103">
          <a:extLst>
            <a:ext uri="{FF2B5EF4-FFF2-40B4-BE49-F238E27FC236}">
              <a16:creationId xmlns:a16="http://schemas.microsoft.com/office/drawing/2014/main" id="{5BB3948A-5625-4570-97C9-495DB2F4C41B}"/>
            </a:ext>
          </a:extLst>
        </xdr:cNvPr>
        <xdr:cNvSpPr>
          <a:spLocks noChangeShapeType="1"/>
        </xdr:cNvSpPr>
      </xdr:nvSpPr>
      <xdr:spPr bwMode="auto">
        <a:xfrm>
          <a:off x="762000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127</xdr:row>
      <xdr:rowOff>28575</xdr:rowOff>
    </xdr:from>
    <xdr:to>
      <xdr:col>42</xdr:col>
      <xdr:colOff>0</xdr:colOff>
      <xdr:row>147</xdr:row>
      <xdr:rowOff>0</xdr:rowOff>
    </xdr:to>
    <xdr:sp macro="" textlink="">
      <xdr:nvSpPr>
        <xdr:cNvPr id="12619" name="Line 104">
          <a:extLst>
            <a:ext uri="{FF2B5EF4-FFF2-40B4-BE49-F238E27FC236}">
              <a16:creationId xmlns:a16="http://schemas.microsoft.com/office/drawing/2014/main" id="{B431FE12-01E2-4970-AE3E-841614DD83E4}"/>
            </a:ext>
          </a:extLst>
        </xdr:cNvPr>
        <xdr:cNvSpPr>
          <a:spLocks noChangeShapeType="1"/>
        </xdr:cNvSpPr>
      </xdr:nvSpPr>
      <xdr:spPr bwMode="auto">
        <a:xfrm>
          <a:off x="1000125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9525</xdr:colOff>
      <xdr:row>127</xdr:row>
      <xdr:rowOff>9525</xdr:rowOff>
    </xdr:from>
    <xdr:to>
      <xdr:col>40</xdr:col>
      <xdr:colOff>9525</xdr:colOff>
      <xdr:row>146</xdr:row>
      <xdr:rowOff>152400</xdr:rowOff>
    </xdr:to>
    <xdr:sp macro="" textlink="">
      <xdr:nvSpPr>
        <xdr:cNvPr id="12620" name="Line 105">
          <a:extLst>
            <a:ext uri="{FF2B5EF4-FFF2-40B4-BE49-F238E27FC236}">
              <a16:creationId xmlns:a16="http://schemas.microsoft.com/office/drawing/2014/main" id="{EB9C04A7-F99E-4B64-9CB7-145DC7F23AE8}"/>
            </a:ext>
          </a:extLst>
        </xdr:cNvPr>
        <xdr:cNvSpPr>
          <a:spLocks noChangeShapeType="1"/>
        </xdr:cNvSpPr>
      </xdr:nvSpPr>
      <xdr:spPr bwMode="auto">
        <a:xfrm>
          <a:off x="9534525" y="232695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147</xdr:row>
      <xdr:rowOff>0</xdr:rowOff>
    </xdr:to>
    <xdr:sp macro="" textlink="">
      <xdr:nvSpPr>
        <xdr:cNvPr id="12621" name="Line 106">
          <a:extLst>
            <a:ext uri="{FF2B5EF4-FFF2-40B4-BE49-F238E27FC236}">
              <a16:creationId xmlns:a16="http://schemas.microsoft.com/office/drawing/2014/main" id="{26967149-FD95-4E36-BE6F-FE0EC4FAC495}"/>
            </a:ext>
          </a:extLst>
        </xdr:cNvPr>
        <xdr:cNvSpPr>
          <a:spLocks noChangeShapeType="1"/>
        </xdr:cNvSpPr>
      </xdr:nvSpPr>
      <xdr:spPr bwMode="auto">
        <a:xfrm>
          <a:off x="1190625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146</xdr:row>
      <xdr:rowOff>152400</xdr:rowOff>
    </xdr:to>
    <xdr:sp macro="" textlink="">
      <xdr:nvSpPr>
        <xdr:cNvPr id="12622" name="Line 107">
          <a:extLst>
            <a:ext uri="{FF2B5EF4-FFF2-40B4-BE49-F238E27FC236}">
              <a16:creationId xmlns:a16="http://schemas.microsoft.com/office/drawing/2014/main" id="{80788F2F-8870-4BFD-B5F3-A5FAFAF9E4AD}"/>
            </a:ext>
          </a:extLst>
        </xdr:cNvPr>
        <xdr:cNvSpPr>
          <a:spLocks noChangeShapeType="1"/>
        </xdr:cNvSpPr>
      </xdr:nvSpPr>
      <xdr:spPr bwMode="auto">
        <a:xfrm>
          <a:off x="11382375" y="232695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127</xdr:row>
      <xdr:rowOff>28575</xdr:rowOff>
    </xdr:from>
    <xdr:to>
      <xdr:col>50</xdr:col>
      <xdr:colOff>0</xdr:colOff>
      <xdr:row>147</xdr:row>
      <xdr:rowOff>0</xdr:rowOff>
    </xdr:to>
    <xdr:sp macro="" textlink="">
      <xdr:nvSpPr>
        <xdr:cNvPr id="12623" name="Line 118">
          <a:extLst>
            <a:ext uri="{FF2B5EF4-FFF2-40B4-BE49-F238E27FC236}">
              <a16:creationId xmlns:a16="http://schemas.microsoft.com/office/drawing/2014/main" id="{776A6CD4-8134-4834-8274-A3C54B86B1A2}"/>
            </a:ext>
          </a:extLst>
        </xdr:cNvPr>
        <xdr:cNvSpPr>
          <a:spLocks noChangeShapeType="1"/>
        </xdr:cNvSpPr>
      </xdr:nvSpPr>
      <xdr:spPr bwMode="auto">
        <a:xfrm>
          <a:off x="1190625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127</xdr:row>
      <xdr:rowOff>9525</xdr:rowOff>
    </xdr:from>
    <xdr:to>
      <xdr:col>47</xdr:col>
      <xdr:colOff>190500</xdr:colOff>
      <xdr:row>146</xdr:row>
      <xdr:rowOff>152400</xdr:rowOff>
    </xdr:to>
    <xdr:sp macro="" textlink="">
      <xdr:nvSpPr>
        <xdr:cNvPr id="12624" name="Line 119">
          <a:extLst>
            <a:ext uri="{FF2B5EF4-FFF2-40B4-BE49-F238E27FC236}">
              <a16:creationId xmlns:a16="http://schemas.microsoft.com/office/drawing/2014/main" id="{4C342743-6454-4816-A042-EC2EDAA1BAE0}"/>
            </a:ext>
          </a:extLst>
        </xdr:cNvPr>
        <xdr:cNvSpPr>
          <a:spLocks noChangeShapeType="1"/>
        </xdr:cNvSpPr>
      </xdr:nvSpPr>
      <xdr:spPr bwMode="auto">
        <a:xfrm>
          <a:off x="11382375" y="232695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238125</xdr:colOff>
      <xdr:row>127</xdr:row>
      <xdr:rowOff>28575</xdr:rowOff>
    </xdr:from>
    <xdr:to>
      <xdr:col>15</xdr:col>
      <xdr:colOff>238125</xdr:colOff>
      <xdr:row>147</xdr:row>
      <xdr:rowOff>0</xdr:rowOff>
    </xdr:to>
    <xdr:sp macro="" textlink="">
      <xdr:nvSpPr>
        <xdr:cNvPr id="12625" name="Line 152">
          <a:extLst>
            <a:ext uri="{FF2B5EF4-FFF2-40B4-BE49-F238E27FC236}">
              <a16:creationId xmlns:a16="http://schemas.microsoft.com/office/drawing/2014/main" id="{A0FAE3EC-312F-4932-B9C0-652B345A8B19}"/>
            </a:ext>
          </a:extLst>
        </xdr:cNvPr>
        <xdr:cNvSpPr>
          <a:spLocks noChangeShapeType="1"/>
        </xdr:cNvSpPr>
      </xdr:nvSpPr>
      <xdr:spPr bwMode="auto">
        <a:xfrm>
          <a:off x="381000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127</xdr:row>
      <xdr:rowOff>28575</xdr:rowOff>
    </xdr:from>
    <xdr:to>
      <xdr:col>18</xdr:col>
      <xdr:colOff>19050</xdr:colOff>
      <xdr:row>147</xdr:row>
      <xdr:rowOff>0</xdr:rowOff>
    </xdr:to>
    <xdr:sp macro="" textlink="">
      <xdr:nvSpPr>
        <xdr:cNvPr id="12626" name="Line 153">
          <a:extLst>
            <a:ext uri="{FF2B5EF4-FFF2-40B4-BE49-F238E27FC236}">
              <a16:creationId xmlns:a16="http://schemas.microsoft.com/office/drawing/2014/main" id="{34E1B59B-74D1-4A43-820E-3E353CDB1892}"/>
            </a:ext>
          </a:extLst>
        </xdr:cNvPr>
        <xdr:cNvSpPr>
          <a:spLocks noChangeShapeType="1"/>
        </xdr:cNvSpPr>
      </xdr:nvSpPr>
      <xdr:spPr bwMode="auto">
        <a:xfrm>
          <a:off x="430530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127</xdr:row>
      <xdr:rowOff>28575</xdr:rowOff>
    </xdr:from>
    <xdr:to>
      <xdr:col>23</xdr:col>
      <xdr:colOff>190500</xdr:colOff>
      <xdr:row>147</xdr:row>
      <xdr:rowOff>0</xdr:rowOff>
    </xdr:to>
    <xdr:sp macro="" textlink="">
      <xdr:nvSpPr>
        <xdr:cNvPr id="12627" name="Line 154">
          <a:extLst>
            <a:ext uri="{FF2B5EF4-FFF2-40B4-BE49-F238E27FC236}">
              <a16:creationId xmlns:a16="http://schemas.microsoft.com/office/drawing/2014/main" id="{7E434667-DD56-4334-83D6-DFACCF493DE6}"/>
            </a:ext>
          </a:extLst>
        </xdr:cNvPr>
        <xdr:cNvSpPr>
          <a:spLocks noChangeShapeType="1"/>
        </xdr:cNvSpPr>
      </xdr:nvSpPr>
      <xdr:spPr bwMode="auto">
        <a:xfrm>
          <a:off x="566737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147</xdr:row>
      <xdr:rowOff>0</xdr:rowOff>
    </xdr:to>
    <xdr:sp macro="" textlink="">
      <xdr:nvSpPr>
        <xdr:cNvPr id="12628" name="Line 155">
          <a:extLst>
            <a:ext uri="{FF2B5EF4-FFF2-40B4-BE49-F238E27FC236}">
              <a16:creationId xmlns:a16="http://schemas.microsoft.com/office/drawing/2014/main" id="{4C7382E1-DFC3-4EEB-83A5-32496CDA7387}"/>
            </a:ext>
          </a:extLst>
        </xdr:cNvPr>
        <xdr:cNvSpPr>
          <a:spLocks noChangeShapeType="1"/>
        </xdr:cNvSpPr>
      </xdr:nvSpPr>
      <xdr:spPr bwMode="auto">
        <a:xfrm>
          <a:off x="61817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9</xdr:col>
      <xdr:colOff>210180</xdr:colOff>
      <xdr:row>71</xdr:row>
      <xdr:rowOff>155427</xdr:rowOff>
    </xdr:from>
    <xdr:ext cx="8275406" cy="1259319"/>
    <xdr:sp macro="" textlink="">
      <xdr:nvSpPr>
        <xdr:cNvPr id="142" name="正方形/長方形 141">
          <a:extLst>
            <a:ext uri="{FF2B5EF4-FFF2-40B4-BE49-F238E27FC236}">
              <a16:creationId xmlns:a16="http://schemas.microsoft.com/office/drawing/2014/main" id="{09FB6859-F5C4-4FED-AC5A-DB524AEFC044}"/>
            </a:ext>
          </a:extLst>
        </xdr:cNvPr>
        <xdr:cNvSpPr/>
      </xdr:nvSpPr>
      <xdr:spPr>
        <a:xfrm>
          <a:off x="2328092" y="12605162"/>
          <a:ext cx="8275406" cy="1259319"/>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7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１枚目から自動リンク</a:t>
          </a:r>
        </a:p>
      </xdr:txBody>
    </xdr:sp>
    <xdr:clientData/>
  </xdr:oneCellAnchor>
  <xdr:oneCellAnchor>
    <xdr:from>
      <xdr:col>12</xdr:col>
      <xdr:colOff>102175</xdr:colOff>
      <xdr:row>119</xdr:row>
      <xdr:rowOff>11209</xdr:rowOff>
    </xdr:from>
    <xdr:ext cx="8113247" cy="1259319"/>
    <xdr:sp macro="" textlink="">
      <xdr:nvSpPr>
        <xdr:cNvPr id="144" name="正方形/長方形 143">
          <a:extLst>
            <a:ext uri="{FF2B5EF4-FFF2-40B4-BE49-F238E27FC236}">
              <a16:creationId xmlns:a16="http://schemas.microsoft.com/office/drawing/2014/main" id="{0756EBA2-E705-4D83-B531-9F8C17657092}"/>
            </a:ext>
          </a:extLst>
        </xdr:cNvPr>
        <xdr:cNvSpPr/>
      </xdr:nvSpPr>
      <xdr:spPr>
        <a:xfrm>
          <a:off x="2926057" y="21044650"/>
          <a:ext cx="8113247" cy="1259319"/>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altLang="ja-JP" sz="7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2</a:t>
          </a:r>
          <a:r>
            <a:rPr lang="ja-JP" altLang="en-US" sz="7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枚目から自動リンク</a:t>
          </a:r>
        </a:p>
      </xdr:txBody>
    </xdr:sp>
    <xdr:clientData/>
  </xdr:oneCellAnchor>
  <xdr:oneCellAnchor>
    <xdr:from>
      <xdr:col>41</xdr:col>
      <xdr:colOff>207227</xdr:colOff>
      <xdr:row>50</xdr:row>
      <xdr:rowOff>145676</xdr:rowOff>
    </xdr:from>
    <xdr:ext cx="2135007" cy="925894"/>
    <xdr:sp macro="" textlink="">
      <xdr:nvSpPr>
        <xdr:cNvPr id="147" name="正方形/長方形 146">
          <a:extLst>
            <a:ext uri="{FF2B5EF4-FFF2-40B4-BE49-F238E27FC236}">
              <a16:creationId xmlns:a16="http://schemas.microsoft.com/office/drawing/2014/main" id="{EBAB4127-6027-46C6-82EA-7A211CD5D425}"/>
            </a:ext>
          </a:extLst>
        </xdr:cNvPr>
        <xdr:cNvSpPr/>
      </xdr:nvSpPr>
      <xdr:spPr>
        <a:xfrm>
          <a:off x="9855492" y="8953500"/>
          <a:ext cx="2135007" cy="925894"/>
        </a:xfrm>
        <a:prstGeom prst="rect">
          <a:avLst/>
        </a:prstGeom>
        <a:noFill/>
        <a:ln>
          <a:solidFill>
            <a:srgbClr val="FF0000"/>
          </a:solidFill>
        </a:ln>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提出用</a:t>
          </a:r>
        </a:p>
      </xdr:txBody>
    </xdr:sp>
    <xdr:clientData/>
  </xdr:oneCellAnchor>
  <xdr:oneCellAnchor>
    <xdr:from>
      <xdr:col>42</xdr:col>
      <xdr:colOff>56030</xdr:colOff>
      <xdr:row>0</xdr:row>
      <xdr:rowOff>44824</xdr:rowOff>
    </xdr:from>
    <xdr:ext cx="2135007" cy="925894"/>
    <xdr:sp macro="" textlink="">
      <xdr:nvSpPr>
        <xdr:cNvPr id="148" name="正方形/長方形 147">
          <a:extLst>
            <a:ext uri="{FF2B5EF4-FFF2-40B4-BE49-F238E27FC236}">
              <a16:creationId xmlns:a16="http://schemas.microsoft.com/office/drawing/2014/main" id="{D49CE2C0-E688-48B0-A629-418E19D4DC5A}"/>
            </a:ext>
          </a:extLst>
        </xdr:cNvPr>
        <xdr:cNvSpPr/>
      </xdr:nvSpPr>
      <xdr:spPr>
        <a:xfrm>
          <a:off x="9939618" y="44824"/>
          <a:ext cx="2135007" cy="925894"/>
        </a:xfrm>
        <a:prstGeom prst="rect">
          <a:avLst/>
        </a:prstGeom>
        <a:noFill/>
        <a:ln>
          <a:solidFill>
            <a:srgbClr val="FF0000"/>
          </a:solidFill>
        </a:ln>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提出用</a:t>
          </a:r>
        </a:p>
      </xdr:txBody>
    </xdr:sp>
    <xdr:clientData/>
  </xdr:oneCellAnchor>
  <xdr:oneCellAnchor>
    <xdr:from>
      <xdr:col>38</xdr:col>
      <xdr:colOff>38612</xdr:colOff>
      <xdr:row>100</xdr:row>
      <xdr:rowOff>0</xdr:rowOff>
    </xdr:from>
    <xdr:ext cx="3197414" cy="925894"/>
    <xdr:sp macro="" textlink="">
      <xdr:nvSpPr>
        <xdr:cNvPr id="149" name="正方形/長方形 148">
          <a:extLst>
            <a:ext uri="{FF2B5EF4-FFF2-40B4-BE49-F238E27FC236}">
              <a16:creationId xmlns:a16="http://schemas.microsoft.com/office/drawing/2014/main" id="{ABE58B79-098B-47CB-AC84-F0AE0831FFBF}"/>
            </a:ext>
          </a:extLst>
        </xdr:cNvPr>
        <xdr:cNvSpPr/>
      </xdr:nvSpPr>
      <xdr:spPr>
        <a:xfrm>
          <a:off x="8980906" y="17727706"/>
          <a:ext cx="3197414" cy="925894"/>
        </a:xfrm>
        <a:prstGeom prst="rect">
          <a:avLst/>
        </a:prstGeom>
        <a:noFill/>
        <a:ln>
          <a:solidFill>
            <a:srgbClr val="FF0000"/>
          </a:solidFill>
        </a:ln>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業者様</a:t>
          </a:r>
          <a:r>
            <a:rPr lang="en-US" altLang="ja-JP"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控</a:t>
          </a:r>
          <a:r>
            <a:rPr lang="en-US" altLang="ja-JP"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endPar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20</xdr:col>
      <xdr:colOff>87487</xdr:colOff>
      <xdr:row>41</xdr:row>
      <xdr:rowOff>153745</xdr:rowOff>
    </xdr:from>
    <xdr:ext cx="6817507" cy="509114"/>
    <xdr:sp macro="" textlink="">
      <xdr:nvSpPr>
        <xdr:cNvPr id="152" name="正方形/長方形 151">
          <a:extLst>
            <a:ext uri="{FF2B5EF4-FFF2-40B4-BE49-F238E27FC236}">
              <a16:creationId xmlns:a16="http://schemas.microsoft.com/office/drawing/2014/main" id="{EC9D7F6F-4EE1-4F9A-B2AF-357719C137CD}"/>
            </a:ext>
          </a:extLst>
        </xdr:cNvPr>
        <xdr:cNvSpPr/>
      </xdr:nvSpPr>
      <xdr:spPr>
        <a:xfrm>
          <a:off x="4793958" y="7560833"/>
          <a:ext cx="6817507" cy="509114"/>
        </a:xfrm>
        <a:prstGeom prst="rect">
          <a:avLst/>
        </a:prstGeom>
        <a:noFill/>
      </xdr:spPr>
      <xdr:txBody>
        <a:bodyPr wrap="none" lIns="91440" tIns="45720" rIns="91440" bIns="45720">
          <a:spAutoFit/>
        </a:bodyPr>
        <a:lstStyle/>
        <a:p>
          <a:pPr algn="ct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エクセルを使用しない場合は、指定請求書を印刷</a:t>
          </a:r>
        </a:p>
      </xdr:txBody>
    </xdr:sp>
    <xdr:clientData/>
  </xdr:oneCellAnchor>
  <xdr:oneCellAnchor>
    <xdr:from>
      <xdr:col>20</xdr:col>
      <xdr:colOff>150207</xdr:colOff>
      <xdr:row>44</xdr:row>
      <xdr:rowOff>89646</xdr:rowOff>
    </xdr:from>
    <xdr:ext cx="6900029" cy="509114"/>
    <xdr:sp macro="" textlink="">
      <xdr:nvSpPr>
        <xdr:cNvPr id="153" name="正方形/長方形 152">
          <a:extLst>
            <a:ext uri="{FF2B5EF4-FFF2-40B4-BE49-F238E27FC236}">
              <a16:creationId xmlns:a16="http://schemas.microsoft.com/office/drawing/2014/main" id="{C9706058-9396-4812-90AD-DB17BE250413}"/>
            </a:ext>
          </a:extLst>
        </xdr:cNvPr>
        <xdr:cNvSpPr/>
      </xdr:nvSpPr>
      <xdr:spPr>
        <a:xfrm>
          <a:off x="4856678" y="8000999"/>
          <a:ext cx="6900029" cy="509114"/>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して頂き、手書きによる記入提出でも構いません。</a:t>
          </a:r>
        </a:p>
      </xdr:txBody>
    </xdr:sp>
    <xdr:clientData/>
  </xdr:oneCellAnchor>
  <xdr:oneCellAnchor>
    <xdr:from>
      <xdr:col>1</xdr:col>
      <xdr:colOff>211947</xdr:colOff>
      <xdr:row>24</xdr:row>
      <xdr:rowOff>11205</xdr:rowOff>
    </xdr:from>
    <xdr:ext cx="6303970" cy="509114"/>
    <xdr:sp macro="" textlink="">
      <xdr:nvSpPr>
        <xdr:cNvPr id="150" name="正方形/長方形 149">
          <a:extLst>
            <a:ext uri="{FF2B5EF4-FFF2-40B4-BE49-F238E27FC236}">
              <a16:creationId xmlns:a16="http://schemas.microsoft.com/office/drawing/2014/main" id="{1773F080-EA5C-4ED0-9075-82CC4E7C6A32}"/>
            </a:ext>
          </a:extLst>
        </xdr:cNvPr>
        <xdr:cNvSpPr/>
      </xdr:nvSpPr>
      <xdr:spPr>
        <a:xfrm>
          <a:off x="447271" y="4291852"/>
          <a:ext cx="6303970" cy="509114"/>
        </a:xfrm>
        <a:prstGeom prst="rect">
          <a:avLst/>
        </a:prstGeom>
        <a:noFill/>
      </xdr:spPr>
      <xdr:txBody>
        <a:bodyPr wrap="none" lIns="91440" tIns="45720" rIns="91440" bIns="45720">
          <a:spAutoFit/>
        </a:bodyPr>
        <a:lstStyle/>
        <a:p>
          <a:pPr algn="ct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セルには標準的な計算式が入っておりますが</a:t>
          </a:r>
        </a:p>
      </xdr:txBody>
    </xdr:sp>
    <xdr:clientData/>
  </xdr:oneCellAnchor>
  <xdr:oneCellAnchor>
    <xdr:from>
      <xdr:col>2</xdr:col>
      <xdr:colOff>147767</xdr:colOff>
      <xdr:row>25</xdr:row>
      <xdr:rowOff>89646</xdr:rowOff>
    </xdr:from>
    <xdr:ext cx="5944576" cy="509114"/>
    <xdr:sp macro="" textlink="">
      <xdr:nvSpPr>
        <xdr:cNvPr id="151" name="正方形/長方形 150">
          <a:extLst>
            <a:ext uri="{FF2B5EF4-FFF2-40B4-BE49-F238E27FC236}">
              <a16:creationId xmlns:a16="http://schemas.microsoft.com/office/drawing/2014/main" id="{AC09EFE2-E48B-4358-9A42-1E2A8062695D}"/>
            </a:ext>
          </a:extLst>
        </xdr:cNvPr>
        <xdr:cNvSpPr/>
      </xdr:nvSpPr>
      <xdr:spPr>
        <a:xfrm>
          <a:off x="618414" y="4684058"/>
          <a:ext cx="5944576" cy="509114"/>
        </a:xfrm>
        <a:prstGeom prst="rect">
          <a:avLst/>
        </a:prstGeom>
        <a:noFill/>
      </xdr:spPr>
      <xdr:txBody>
        <a:bodyPr wrap="none" lIns="91440" tIns="45720" rIns="91440" bIns="45720">
          <a:spAutoFit/>
        </a:bodyPr>
        <a:lstStyle/>
        <a:p>
          <a:pPr algn="ct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お客様の方で計算式等は編集して下さい。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16</xdr:col>
      <xdr:colOff>19050</xdr:colOff>
      <xdr:row>29</xdr:row>
      <xdr:rowOff>28575</xdr:rowOff>
    </xdr:from>
    <xdr:to>
      <xdr:col>16</xdr:col>
      <xdr:colOff>19050</xdr:colOff>
      <xdr:row>49</xdr:row>
      <xdr:rowOff>0</xdr:rowOff>
    </xdr:to>
    <xdr:sp macro="" textlink="">
      <xdr:nvSpPr>
        <xdr:cNvPr id="14364" name="Line 1">
          <a:extLst>
            <a:ext uri="{FF2B5EF4-FFF2-40B4-BE49-F238E27FC236}">
              <a16:creationId xmlns:a16="http://schemas.microsoft.com/office/drawing/2014/main" id="{EC631FE1-42CF-41A2-8791-B5B3499C38BE}"/>
            </a:ext>
          </a:extLst>
        </xdr:cNvPr>
        <xdr:cNvSpPr>
          <a:spLocks noChangeShapeType="1"/>
        </xdr:cNvSpPr>
      </xdr:nvSpPr>
      <xdr:spPr bwMode="auto">
        <a:xfrm>
          <a:off x="40195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29</xdr:row>
      <xdr:rowOff>28575</xdr:rowOff>
    </xdr:from>
    <xdr:to>
      <xdr:col>18</xdr:col>
      <xdr:colOff>19050</xdr:colOff>
      <xdr:row>49</xdr:row>
      <xdr:rowOff>0</xdr:rowOff>
    </xdr:to>
    <xdr:sp macro="" textlink="">
      <xdr:nvSpPr>
        <xdr:cNvPr id="14365" name="Line 2">
          <a:extLst>
            <a:ext uri="{FF2B5EF4-FFF2-40B4-BE49-F238E27FC236}">
              <a16:creationId xmlns:a16="http://schemas.microsoft.com/office/drawing/2014/main" id="{A74E5B21-858A-499B-A718-6DD419B1FF5A}"/>
            </a:ext>
          </a:extLst>
        </xdr:cNvPr>
        <xdr:cNvSpPr>
          <a:spLocks noChangeShapeType="1"/>
        </xdr:cNvSpPr>
      </xdr:nvSpPr>
      <xdr:spPr bwMode="auto">
        <a:xfrm>
          <a:off x="44958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19050</xdr:colOff>
      <xdr:row>29</xdr:row>
      <xdr:rowOff>28575</xdr:rowOff>
    </xdr:from>
    <xdr:to>
      <xdr:col>24</xdr:col>
      <xdr:colOff>19050</xdr:colOff>
      <xdr:row>49</xdr:row>
      <xdr:rowOff>0</xdr:rowOff>
    </xdr:to>
    <xdr:sp macro="" textlink="">
      <xdr:nvSpPr>
        <xdr:cNvPr id="14366" name="Line 3">
          <a:extLst>
            <a:ext uri="{FF2B5EF4-FFF2-40B4-BE49-F238E27FC236}">
              <a16:creationId xmlns:a16="http://schemas.microsoft.com/office/drawing/2014/main" id="{F2BEF6EF-B4FB-408F-9F14-0F5882B28170}"/>
            </a:ext>
          </a:extLst>
        </xdr:cNvPr>
        <xdr:cNvSpPr>
          <a:spLocks noChangeShapeType="1"/>
        </xdr:cNvSpPr>
      </xdr:nvSpPr>
      <xdr:spPr bwMode="auto">
        <a:xfrm>
          <a:off x="59245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29</xdr:row>
      <xdr:rowOff>28575</xdr:rowOff>
    </xdr:from>
    <xdr:to>
      <xdr:col>26</xdr:col>
      <xdr:colOff>28575</xdr:colOff>
      <xdr:row>49</xdr:row>
      <xdr:rowOff>0</xdr:rowOff>
    </xdr:to>
    <xdr:sp macro="" textlink="">
      <xdr:nvSpPr>
        <xdr:cNvPr id="14367" name="Line 4">
          <a:extLst>
            <a:ext uri="{FF2B5EF4-FFF2-40B4-BE49-F238E27FC236}">
              <a16:creationId xmlns:a16="http://schemas.microsoft.com/office/drawing/2014/main" id="{D9721737-7E44-48FF-84A2-3942A564052A}"/>
            </a:ext>
          </a:extLst>
        </xdr:cNvPr>
        <xdr:cNvSpPr>
          <a:spLocks noChangeShapeType="1"/>
        </xdr:cNvSpPr>
      </xdr:nvSpPr>
      <xdr:spPr bwMode="auto">
        <a:xfrm>
          <a:off x="64103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9525</xdr:colOff>
      <xdr:row>29</xdr:row>
      <xdr:rowOff>28575</xdr:rowOff>
    </xdr:from>
    <xdr:to>
      <xdr:col>34</xdr:col>
      <xdr:colOff>9525</xdr:colOff>
      <xdr:row>49</xdr:row>
      <xdr:rowOff>0</xdr:rowOff>
    </xdr:to>
    <xdr:sp macro="" textlink="">
      <xdr:nvSpPr>
        <xdr:cNvPr id="14368" name="Line 6">
          <a:extLst>
            <a:ext uri="{FF2B5EF4-FFF2-40B4-BE49-F238E27FC236}">
              <a16:creationId xmlns:a16="http://schemas.microsoft.com/office/drawing/2014/main" id="{526396D7-946A-450D-B634-E8524CE2FD3D}"/>
            </a:ext>
          </a:extLst>
        </xdr:cNvPr>
        <xdr:cNvSpPr>
          <a:spLocks noChangeShapeType="1"/>
        </xdr:cNvSpPr>
      </xdr:nvSpPr>
      <xdr:spPr bwMode="auto">
        <a:xfrm>
          <a:off x="829627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9525</xdr:colOff>
      <xdr:row>29</xdr:row>
      <xdr:rowOff>28575</xdr:rowOff>
    </xdr:from>
    <xdr:to>
      <xdr:col>32</xdr:col>
      <xdr:colOff>9525</xdr:colOff>
      <xdr:row>49</xdr:row>
      <xdr:rowOff>0</xdr:rowOff>
    </xdr:to>
    <xdr:sp macro="" textlink="">
      <xdr:nvSpPr>
        <xdr:cNvPr id="14369" name="Line 11">
          <a:extLst>
            <a:ext uri="{FF2B5EF4-FFF2-40B4-BE49-F238E27FC236}">
              <a16:creationId xmlns:a16="http://schemas.microsoft.com/office/drawing/2014/main" id="{0F0235D7-9666-4AA3-857C-5A947258CE45}"/>
            </a:ext>
          </a:extLst>
        </xdr:cNvPr>
        <xdr:cNvSpPr>
          <a:spLocks noChangeShapeType="1"/>
        </xdr:cNvSpPr>
      </xdr:nvSpPr>
      <xdr:spPr bwMode="auto">
        <a:xfrm>
          <a:off x="78200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19050</xdr:colOff>
      <xdr:row>29</xdr:row>
      <xdr:rowOff>28575</xdr:rowOff>
    </xdr:from>
    <xdr:to>
      <xdr:col>42</xdr:col>
      <xdr:colOff>19050</xdr:colOff>
      <xdr:row>49</xdr:row>
      <xdr:rowOff>0</xdr:rowOff>
    </xdr:to>
    <xdr:sp macro="" textlink="">
      <xdr:nvSpPr>
        <xdr:cNvPr id="14370" name="Line 13">
          <a:extLst>
            <a:ext uri="{FF2B5EF4-FFF2-40B4-BE49-F238E27FC236}">
              <a16:creationId xmlns:a16="http://schemas.microsoft.com/office/drawing/2014/main" id="{598E71F6-254D-454B-A091-C883C917CBDA}"/>
            </a:ext>
          </a:extLst>
        </xdr:cNvPr>
        <xdr:cNvSpPr>
          <a:spLocks noChangeShapeType="1"/>
        </xdr:cNvSpPr>
      </xdr:nvSpPr>
      <xdr:spPr bwMode="auto">
        <a:xfrm>
          <a:off x="102108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28575</xdr:colOff>
      <xdr:row>29</xdr:row>
      <xdr:rowOff>9525</xdr:rowOff>
    </xdr:from>
    <xdr:to>
      <xdr:col>40</xdr:col>
      <xdr:colOff>28575</xdr:colOff>
      <xdr:row>48</xdr:row>
      <xdr:rowOff>152400</xdr:rowOff>
    </xdr:to>
    <xdr:sp macro="" textlink="">
      <xdr:nvSpPr>
        <xdr:cNvPr id="14371" name="Line 14">
          <a:extLst>
            <a:ext uri="{FF2B5EF4-FFF2-40B4-BE49-F238E27FC236}">
              <a16:creationId xmlns:a16="http://schemas.microsoft.com/office/drawing/2014/main" id="{C3E26615-64B7-4E52-BB11-3FFA2512121E}"/>
            </a:ext>
          </a:extLst>
        </xdr:cNvPr>
        <xdr:cNvSpPr>
          <a:spLocks noChangeShapeType="1"/>
        </xdr:cNvSpPr>
      </xdr:nvSpPr>
      <xdr:spPr bwMode="auto">
        <a:xfrm>
          <a:off x="97440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29</xdr:row>
      <xdr:rowOff>28575</xdr:rowOff>
    </xdr:from>
    <xdr:to>
      <xdr:col>50</xdr:col>
      <xdr:colOff>38100</xdr:colOff>
      <xdr:row>49</xdr:row>
      <xdr:rowOff>0</xdr:rowOff>
    </xdr:to>
    <xdr:sp macro="" textlink="">
      <xdr:nvSpPr>
        <xdr:cNvPr id="14372" name="Line 15">
          <a:extLst>
            <a:ext uri="{FF2B5EF4-FFF2-40B4-BE49-F238E27FC236}">
              <a16:creationId xmlns:a16="http://schemas.microsoft.com/office/drawing/2014/main" id="{1337B079-6E1C-4086-ABEE-2693FB3C8938}"/>
            </a:ext>
          </a:extLst>
        </xdr:cNvPr>
        <xdr:cNvSpPr>
          <a:spLocks noChangeShapeType="1"/>
        </xdr:cNvSpPr>
      </xdr:nvSpPr>
      <xdr:spPr bwMode="auto">
        <a:xfrm>
          <a:off x="121634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57150</xdr:colOff>
      <xdr:row>29</xdr:row>
      <xdr:rowOff>9525</xdr:rowOff>
    </xdr:from>
    <xdr:to>
      <xdr:col>48</xdr:col>
      <xdr:colOff>57150</xdr:colOff>
      <xdr:row>48</xdr:row>
      <xdr:rowOff>152400</xdr:rowOff>
    </xdr:to>
    <xdr:sp macro="" textlink="">
      <xdr:nvSpPr>
        <xdr:cNvPr id="14373" name="Line 16">
          <a:extLst>
            <a:ext uri="{FF2B5EF4-FFF2-40B4-BE49-F238E27FC236}">
              <a16:creationId xmlns:a16="http://schemas.microsoft.com/office/drawing/2014/main" id="{EFA827AD-72F5-4D48-B9F9-6C5337DE1A2B}"/>
            </a:ext>
          </a:extLst>
        </xdr:cNvPr>
        <xdr:cNvSpPr>
          <a:spLocks noChangeShapeType="1"/>
        </xdr:cNvSpPr>
      </xdr:nvSpPr>
      <xdr:spPr bwMode="auto">
        <a:xfrm>
          <a:off x="116871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22</xdr:row>
      <xdr:rowOff>0</xdr:rowOff>
    </xdr:from>
    <xdr:to>
      <xdr:col>13</xdr:col>
      <xdr:colOff>180975</xdr:colOff>
      <xdr:row>25</xdr:row>
      <xdr:rowOff>0</xdr:rowOff>
    </xdr:to>
    <xdr:sp macro="" textlink="">
      <xdr:nvSpPr>
        <xdr:cNvPr id="14374" name="Line 38">
          <a:extLst>
            <a:ext uri="{FF2B5EF4-FFF2-40B4-BE49-F238E27FC236}">
              <a16:creationId xmlns:a16="http://schemas.microsoft.com/office/drawing/2014/main" id="{1BE6A7A5-70D0-4E35-88EE-1AFFCFD13101}"/>
            </a:ext>
          </a:extLst>
        </xdr:cNvPr>
        <xdr:cNvSpPr>
          <a:spLocks noChangeShapeType="1"/>
        </xdr:cNvSpPr>
      </xdr:nvSpPr>
      <xdr:spPr bwMode="auto">
        <a:xfrm>
          <a:off x="34671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22</xdr:row>
      <xdr:rowOff>0</xdr:rowOff>
    </xdr:from>
    <xdr:to>
      <xdr:col>11</xdr:col>
      <xdr:colOff>161925</xdr:colOff>
      <xdr:row>25</xdr:row>
      <xdr:rowOff>0</xdr:rowOff>
    </xdr:to>
    <xdr:sp macro="" textlink="">
      <xdr:nvSpPr>
        <xdr:cNvPr id="14375" name="Line 39">
          <a:extLst>
            <a:ext uri="{FF2B5EF4-FFF2-40B4-BE49-F238E27FC236}">
              <a16:creationId xmlns:a16="http://schemas.microsoft.com/office/drawing/2014/main" id="{BDD5B28A-C52C-4267-903F-1B0EC9D6D014}"/>
            </a:ext>
          </a:extLst>
        </xdr:cNvPr>
        <xdr:cNvSpPr>
          <a:spLocks noChangeShapeType="1"/>
        </xdr:cNvSpPr>
      </xdr:nvSpPr>
      <xdr:spPr bwMode="auto">
        <a:xfrm>
          <a:off x="29718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25</xdr:row>
      <xdr:rowOff>0</xdr:rowOff>
    </xdr:to>
    <xdr:sp macro="" textlink="">
      <xdr:nvSpPr>
        <xdr:cNvPr id="14376" name="Line 40">
          <a:extLst>
            <a:ext uri="{FF2B5EF4-FFF2-40B4-BE49-F238E27FC236}">
              <a16:creationId xmlns:a16="http://schemas.microsoft.com/office/drawing/2014/main" id="{F0EF4818-96C9-4AB0-8697-64C5896490FF}"/>
            </a:ext>
          </a:extLst>
        </xdr:cNvPr>
        <xdr:cNvSpPr>
          <a:spLocks noChangeShapeType="1"/>
        </xdr:cNvSpPr>
      </xdr:nvSpPr>
      <xdr:spPr bwMode="auto">
        <a:xfrm>
          <a:off x="40005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22</xdr:row>
      <xdr:rowOff>0</xdr:rowOff>
    </xdr:from>
    <xdr:to>
      <xdr:col>17</xdr:col>
      <xdr:colOff>219075</xdr:colOff>
      <xdr:row>25</xdr:row>
      <xdr:rowOff>0</xdr:rowOff>
    </xdr:to>
    <xdr:sp macro="" textlink="">
      <xdr:nvSpPr>
        <xdr:cNvPr id="14377" name="Line 41">
          <a:extLst>
            <a:ext uri="{FF2B5EF4-FFF2-40B4-BE49-F238E27FC236}">
              <a16:creationId xmlns:a16="http://schemas.microsoft.com/office/drawing/2014/main" id="{F47FF0DC-0866-4244-9BE5-39F23E8D4F3F}"/>
            </a:ext>
          </a:extLst>
        </xdr:cNvPr>
        <xdr:cNvSpPr>
          <a:spLocks noChangeShapeType="1"/>
        </xdr:cNvSpPr>
      </xdr:nvSpPr>
      <xdr:spPr bwMode="auto">
        <a:xfrm>
          <a:off x="44577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22</xdr:row>
      <xdr:rowOff>0</xdr:rowOff>
    </xdr:from>
    <xdr:to>
      <xdr:col>20</xdr:col>
      <xdr:colOff>0</xdr:colOff>
      <xdr:row>25</xdr:row>
      <xdr:rowOff>0</xdr:rowOff>
    </xdr:to>
    <xdr:sp macro="" textlink="">
      <xdr:nvSpPr>
        <xdr:cNvPr id="14378" name="Line 42">
          <a:extLst>
            <a:ext uri="{FF2B5EF4-FFF2-40B4-BE49-F238E27FC236}">
              <a16:creationId xmlns:a16="http://schemas.microsoft.com/office/drawing/2014/main" id="{EFCEAD1B-3229-4549-9AA4-9A69429F8130}"/>
            </a:ext>
          </a:extLst>
        </xdr:cNvPr>
        <xdr:cNvSpPr>
          <a:spLocks noChangeShapeType="1"/>
        </xdr:cNvSpPr>
      </xdr:nvSpPr>
      <xdr:spPr bwMode="auto">
        <a:xfrm>
          <a:off x="49530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22</xdr:row>
      <xdr:rowOff>0</xdr:rowOff>
    </xdr:from>
    <xdr:to>
      <xdr:col>22</xdr:col>
      <xdr:colOff>38100</xdr:colOff>
      <xdr:row>25</xdr:row>
      <xdr:rowOff>0</xdr:rowOff>
    </xdr:to>
    <xdr:sp macro="" textlink="">
      <xdr:nvSpPr>
        <xdr:cNvPr id="14379" name="Line 43">
          <a:extLst>
            <a:ext uri="{FF2B5EF4-FFF2-40B4-BE49-F238E27FC236}">
              <a16:creationId xmlns:a16="http://schemas.microsoft.com/office/drawing/2014/main" id="{013693B0-382C-48A2-BB61-6362F5431D54}"/>
            </a:ext>
          </a:extLst>
        </xdr:cNvPr>
        <xdr:cNvSpPr>
          <a:spLocks noChangeShapeType="1"/>
        </xdr:cNvSpPr>
      </xdr:nvSpPr>
      <xdr:spPr bwMode="auto">
        <a:xfrm>
          <a:off x="54673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22</xdr:row>
      <xdr:rowOff>0</xdr:rowOff>
    </xdr:from>
    <xdr:to>
      <xdr:col>24</xdr:col>
      <xdr:colOff>57150</xdr:colOff>
      <xdr:row>25</xdr:row>
      <xdr:rowOff>0</xdr:rowOff>
    </xdr:to>
    <xdr:sp macro="" textlink="">
      <xdr:nvSpPr>
        <xdr:cNvPr id="14380" name="Line 44">
          <a:extLst>
            <a:ext uri="{FF2B5EF4-FFF2-40B4-BE49-F238E27FC236}">
              <a16:creationId xmlns:a16="http://schemas.microsoft.com/office/drawing/2014/main" id="{B988200D-23DD-458F-AB16-5C056CFE8FE1}"/>
            </a:ext>
          </a:extLst>
        </xdr:cNvPr>
        <xdr:cNvSpPr>
          <a:spLocks noChangeShapeType="1"/>
        </xdr:cNvSpPr>
      </xdr:nvSpPr>
      <xdr:spPr bwMode="auto">
        <a:xfrm>
          <a:off x="59626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22</xdr:row>
      <xdr:rowOff>9525</xdr:rowOff>
    </xdr:from>
    <xdr:to>
      <xdr:col>26</xdr:col>
      <xdr:colOff>38100</xdr:colOff>
      <xdr:row>24</xdr:row>
      <xdr:rowOff>295275</xdr:rowOff>
    </xdr:to>
    <xdr:sp macro="" textlink="">
      <xdr:nvSpPr>
        <xdr:cNvPr id="14381" name="Line 45">
          <a:extLst>
            <a:ext uri="{FF2B5EF4-FFF2-40B4-BE49-F238E27FC236}">
              <a16:creationId xmlns:a16="http://schemas.microsoft.com/office/drawing/2014/main" id="{66606A99-DDE3-450E-B1E4-6FD891574CFF}"/>
            </a:ext>
          </a:extLst>
        </xdr:cNvPr>
        <xdr:cNvSpPr>
          <a:spLocks noChangeShapeType="1"/>
        </xdr:cNvSpPr>
      </xdr:nvSpPr>
      <xdr:spPr bwMode="auto">
        <a:xfrm>
          <a:off x="6419850" y="3781425"/>
          <a:ext cx="0" cy="86677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4382" name="Line 46">
          <a:extLst>
            <a:ext uri="{FF2B5EF4-FFF2-40B4-BE49-F238E27FC236}">
              <a16:creationId xmlns:a16="http://schemas.microsoft.com/office/drawing/2014/main" id="{D630EC65-435B-4F49-8FEC-205FDD8B84AA}"/>
            </a:ext>
          </a:extLst>
        </xdr:cNvPr>
        <xdr:cNvSpPr>
          <a:spLocks noChangeShapeType="1"/>
        </xdr:cNvSpPr>
      </xdr:nvSpPr>
      <xdr:spPr bwMode="auto">
        <a:xfrm>
          <a:off x="34671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4383" name="Line 47">
          <a:extLst>
            <a:ext uri="{FF2B5EF4-FFF2-40B4-BE49-F238E27FC236}">
              <a16:creationId xmlns:a16="http://schemas.microsoft.com/office/drawing/2014/main" id="{0C5AE267-E5F5-4281-807B-707C82F0AE35}"/>
            </a:ext>
          </a:extLst>
        </xdr:cNvPr>
        <xdr:cNvSpPr>
          <a:spLocks noChangeShapeType="1"/>
        </xdr:cNvSpPr>
      </xdr:nvSpPr>
      <xdr:spPr bwMode="auto">
        <a:xfrm>
          <a:off x="29718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4384" name="Line 48">
          <a:extLst>
            <a:ext uri="{FF2B5EF4-FFF2-40B4-BE49-F238E27FC236}">
              <a16:creationId xmlns:a16="http://schemas.microsoft.com/office/drawing/2014/main" id="{A1F8A937-A9CE-40DD-91D7-7E1376420BAB}"/>
            </a:ext>
          </a:extLst>
        </xdr:cNvPr>
        <xdr:cNvSpPr>
          <a:spLocks noChangeShapeType="1"/>
        </xdr:cNvSpPr>
      </xdr:nvSpPr>
      <xdr:spPr bwMode="auto">
        <a:xfrm>
          <a:off x="4000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4385" name="Line 49">
          <a:extLst>
            <a:ext uri="{FF2B5EF4-FFF2-40B4-BE49-F238E27FC236}">
              <a16:creationId xmlns:a16="http://schemas.microsoft.com/office/drawing/2014/main" id="{B8B0C40F-B848-4C21-9F9B-95452594DA0D}"/>
            </a:ext>
          </a:extLst>
        </xdr:cNvPr>
        <xdr:cNvSpPr>
          <a:spLocks noChangeShapeType="1"/>
        </xdr:cNvSpPr>
      </xdr:nvSpPr>
      <xdr:spPr bwMode="auto">
        <a:xfrm>
          <a:off x="44577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4386" name="Line 50">
          <a:extLst>
            <a:ext uri="{FF2B5EF4-FFF2-40B4-BE49-F238E27FC236}">
              <a16:creationId xmlns:a16="http://schemas.microsoft.com/office/drawing/2014/main" id="{B098BBDB-0D5B-401D-9FFC-032F7EED9DB4}"/>
            </a:ext>
          </a:extLst>
        </xdr:cNvPr>
        <xdr:cNvSpPr>
          <a:spLocks noChangeShapeType="1"/>
        </xdr:cNvSpPr>
      </xdr:nvSpPr>
      <xdr:spPr bwMode="auto">
        <a:xfrm>
          <a:off x="4953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4387" name="Line 51">
          <a:extLst>
            <a:ext uri="{FF2B5EF4-FFF2-40B4-BE49-F238E27FC236}">
              <a16:creationId xmlns:a16="http://schemas.microsoft.com/office/drawing/2014/main" id="{73F08E5B-208D-4069-84BD-D38B53DEE6AE}"/>
            </a:ext>
          </a:extLst>
        </xdr:cNvPr>
        <xdr:cNvSpPr>
          <a:spLocks noChangeShapeType="1"/>
        </xdr:cNvSpPr>
      </xdr:nvSpPr>
      <xdr:spPr bwMode="auto">
        <a:xfrm>
          <a:off x="54673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4388" name="Line 52">
          <a:extLst>
            <a:ext uri="{FF2B5EF4-FFF2-40B4-BE49-F238E27FC236}">
              <a16:creationId xmlns:a16="http://schemas.microsoft.com/office/drawing/2014/main" id="{D820EB46-E287-4200-B586-A182C31C45A8}"/>
            </a:ext>
          </a:extLst>
        </xdr:cNvPr>
        <xdr:cNvSpPr>
          <a:spLocks noChangeShapeType="1"/>
        </xdr:cNvSpPr>
      </xdr:nvSpPr>
      <xdr:spPr bwMode="auto">
        <a:xfrm>
          <a:off x="59626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73</xdr:row>
      <xdr:rowOff>219075</xdr:rowOff>
    </xdr:to>
    <xdr:sp macro="" textlink="">
      <xdr:nvSpPr>
        <xdr:cNvPr id="14389" name="Line 53">
          <a:extLst>
            <a:ext uri="{FF2B5EF4-FFF2-40B4-BE49-F238E27FC236}">
              <a16:creationId xmlns:a16="http://schemas.microsoft.com/office/drawing/2014/main" id="{E8E8816B-410C-41AB-8942-854384C3B2FC}"/>
            </a:ext>
          </a:extLst>
        </xdr:cNvPr>
        <xdr:cNvSpPr>
          <a:spLocks noChangeShapeType="1"/>
        </xdr:cNvSpPr>
      </xdr:nvSpPr>
      <xdr:spPr bwMode="auto">
        <a:xfrm>
          <a:off x="6419850" y="1265872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4390" name="Line 54">
          <a:extLst>
            <a:ext uri="{FF2B5EF4-FFF2-40B4-BE49-F238E27FC236}">
              <a16:creationId xmlns:a16="http://schemas.microsoft.com/office/drawing/2014/main" id="{6E5BD38A-A49F-4B4D-90BB-17D168F3A037}"/>
            </a:ext>
          </a:extLst>
        </xdr:cNvPr>
        <xdr:cNvSpPr>
          <a:spLocks noChangeShapeType="1"/>
        </xdr:cNvSpPr>
      </xdr:nvSpPr>
      <xdr:spPr bwMode="auto">
        <a:xfrm>
          <a:off x="34671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4391" name="Line 55">
          <a:extLst>
            <a:ext uri="{FF2B5EF4-FFF2-40B4-BE49-F238E27FC236}">
              <a16:creationId xmlns:a16="http://schemas.microsoft.com/office/drawing/2014/main" id="{D5A4CE81-1D45-423F-8FA9-7A9C2916C830}"/>
            </a:ext>
          </a:extLst>
        </xdr:cNvPr>
        <xdr:cNvSpPr>
          <a:spLocks noChangeShapeType="1"/>
        </xdr:cNvSpPr>
      </xdr:nvSpPr>
      <xdr:spPr bwMode="auto">
        <a:xfrm>
          <a:off x="29718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4392" name="Line 56">
          <a:extLst>
            <a:ext uri="{FF2B5EF4-FFF2-40B4-BE49-F238E27FC236}">
              <a16:creationId xmlns:a16="http://schemas.microsoft.com/office/drawing/2014/main" id="{27873D66-FB5A-4AA9-9227-FF327B5FC3E6}"/>
            </a:ext>
          </a:extLst>
        </xdr:cNvPr>
        <xdr:cNvSpPr>
          <a:spLocks noChangeShapeType="1"/>
        </xdr:cNvSpPr>
      </xdr:nvSpPr>
      <xdr:spPr bwMode="auto">
        <a:xfrm>
          <a:off x="4000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4393" name="Line 57">
          <a:extLst>
            <a:ext uri="{FF2B5EF4-FFF2-40B4-BE49-F238E27FC236}">
              <a16:creationId xmlns:a16="http://schemas.microsoft.com/office/drawing/2014/main" id="{19966681-E892-466E-AB2F-89E56E0AEBA6}"/>
            </a:ext>
          </a:extLst>
        </xdr:cNvPr>
        <xdr:cNvSpPr>
          <a:spLocks noChangeShapeType="1"/>
        </xdr:cNvSpPr>
      </xdr:nvSpPr>
      <xdr:spPr bwMode="auto">
        <a:xfrm>
          <a:off x="44577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4394" name="Line 58">
          <a:extLst>
            <a:ext uri="{FF2B5EF4-FFF2-40B4-BE49-F238E27FC236}">
              <a16:creationId xmlns:a16="http://schemas.microsoft.com/office/drawing/2014/main" id="{94CC6AF2-45EF-41F3-B317-A231F4B4EB73}"/>
            </a:ext>
          </a:extLst>
        </xdr:cNvPr>
        <xdr:cNvSpPr>
          <a:spLocks noChangeShapeType="1"/>
        </xdr:cNvSpPr>
      </xdr:nvSpPr>
      <xdr:spPr bwMode="auto">
        <a:xfrm>
          <a:off x="4953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4395" name="Line 59">
          <a:extLst>
            <a:ext uri="{FF2B5EF4-FFF2-40B4-BE49-F238E27FC236}">
              <a16:creationId xmlns:a16="http://schemas.microsoft.com/office/drawing/2014/main" id="{3A24AB52-CAE0-45FC-B2DA-65A8B64507E7}"/>
            </a:ext>
          </a:extLst>
        </xdr:cNvPr>
        <xdr:cNvSpPr>
          <a:spLocks noChangeShapeType="1"/>
        </xdr:cNvSpPr>
      </xdr:nvSpPr>
      <xdr:spPr bwMode="auto">
        <a:xfrm>
          <a:off x="54673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4396" name="Line 60">
          <a:extLst>
            <a:ext uri="{FF2B5EF4-FFF2-40B4-BE49-F238E27FC236}">
              <a16:creationId xmlns:a16="http://schemas.microsoft.com/office/drawing/2014/main" id="{E11467A7-A76D-46A4-8FEE-229A3BC3EC8C}"/>
            </a:ext>
          </a:extLst>
        </xdr:cNvPr>
        <xdr:cNvSpPr>
          <a:spLocks noChangeShapeType="1"/>
        </xdr:cNvSpPr>
      </xdr:nvSpPr>
      <xdr:spPr bwMode="auto">
        <a:xfrm>
          <a:off x="59626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122</xdr:row>
      <xdr:rowOff>219075</xdr:rowOff>
    </xdr:to>
    <xdr:sp macro="" textlink="">
      <xdr:nvSpPr>
        <xdr:cNvPr id="14397" name="Line 61">
          <a:extLst>
            <a:ext uri="{FF2B5EF4-FFF2-40B4-BE49-F238E27FC236}">
              <a16:creationId xmlns:a16="http://schemas.microsoft.com/office/drawing/2014/main" id="{E6E83881-236F-48C7-BD76-458C2655168E}"/>
            </a:ext>
          </a:extLst>
        </xdr:cNvPr>
        <xdr:cNvSpPr>
          <a:spLocks noChangeShapeType="1"/>
        </xdr:cNvSpPr>
      </xdr:nvSpPr>
      <xdr:spPr bwMode="auto">
        <a:xfrm>
          <a:off x="6419850" y="2155507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4398" name="Line 74">
          <a:extLst>
            <a:ext uri="{FF2B5EF4-FFF2-40B4-BE49-F238E27FC236}">
              <a16:creationId xmlns:a16="http://schemas.microsoft.com/office/drawing/2014/main" id="{46ECB28B-2AB1-41BC-AEED-2E0BCEB1B50E}"/>
            </a:ext>
          </a:extLst>
        </xdr:cNvPr>
        <xdr:cNvSpPr>
          <a:spLocks noChangeShapeType="1"/>
        </xdr:cNvSpPr>
      </xdr:nvSpPr>
      <xdr:spPr bwMode="auto">
        <a:xfrm>
          <a:off x="58578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4399" name="Line 75">
          <a:extLst>
            <a:ext uri="{FF2B5EF4-FFF2-40B4-BE49-F238E27FC236}">
              <a16:creationId xmlns:a16="http://schemas.microsoft.com/office/drawing/2014/main" id="{91364778-0208-4CC6-B246-2C40CC56C63C}"/>
            </a:ext>
          </a:extLst>
        </xdr:cNvPr>
        <xdr:cNvSpPr>
          <a:spLocks noChangeShapeType="1"/>
        </xdr:cNvSpPr>
      </xdr:nvSpPr>
      <xdr:spPr bwMode="auto">
        <a:xfrm>
          <a:off x="63722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78</xdr:row>
      <xdr:rowOff>28575</xdr:rowOff>
    </xdr:from>
    <xdr:to>
      <xdr:col>50</xdr:col>
      <xdr:colOff>38100</xdr:colOff>
      <xdr:row>98</xdr:row>
      <xdr:rowOff>0</xdr:rowOff>
    </xdr:to>
    <xdr:sp macro="" textlink="">
      <xdr:nvSpPr>
        <xdr:cNvPr id="14400" name="Line 80">
          <a:extLst>
            <a:ext uri="{FF2B5EF4-FFF2-40B4-BE49-F238E27FC236}">
              <a16:creationId xmlns:a16="http://schemas.microsoft.com/office/drawing/2014/main" id="{4EB91168-69CB-46C5-AE42-73920C9F9C74}"/>
            </a:ext>
          </a:extLst>
        </xdr:cNvPr>
        <xdr:cNvSpPr>
          <a:spLocks noChangeShapeType="1"/>
        </xdr:cNvSpPr>
      </xdr:nvSpPr>
      <xdr:spPr bwMode="auto">
        <a:xfrm>
          <a:off x="121634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4401" name="Line 82">
          <a:extLst>
            <a:ext uri="{FF2B5EF4-FFF2-40B4-BE49-F238E27FC236}">
              <a16:creationId xmlns:a16="http://schemas.microsoft.com/office/drawing/2014/main" id="{11AD6019-76CC-4EDF-AB04-A174FCDA3176}"/>
            </a:ext>
          </a:extLst>
        </xdr:cNvPr>
        <xdr:cNvSpPr>
          <a:spLocks noChangeShapeType="1"/>
        </xdr:cNvSpPr>
      </xdr:nvSpPr>
      <xdr:spPr bwMode="auto">
        <a:xfrm>
          <a:off x="34671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4402" name="Line 83">
          <a:extLst>
            <a:ext uri="{FF2B5EF4-FFF2-40B4-BE49-F238E27FC236}">
              <a16:creationId xmlns:a16="http://schemas.microsoft.com/office/drawing/2014/main" id="{4C24C17D-20CF-465B-8B37-49B3D972A85C}"/>
            </a:ext>
          </a:extLst>
        </xdr:cNvPr>
        <xdr:cNvSpPr>
          <a:spLocks noChangeShapeType="1"/>
        </xdr:cNvSpPr>
      </xdr:nvSpPr>
      <xdr:spPr bwMode="auto">
        <a:xfrm>
          <a:off x="29718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4403" name="Line 84">
          <a:extLst>
            <a:ext uri="{FF2B5EF4-FFF2-40B4-BE49-F238E27FC236}">
              <a16:creationId xmlns:a16="http://schemas.microsoft.com/office/drawing/2014/main" id="{1A956D0D-8DF1-4658-A62B-6348D529B985}"/>
            </a:ext>
          </a:extLst>
        </xdr:cNvPr>
        <xdr:cNvSpPr>
          <a:spLocks noChangeShapeType="1"/>
        </xdr:cNvSpPr>
      </xdr:nvSpPr>
      <xdr:spPr bwMode="auto">
        <a:xfrm>
          <a:off x="4000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4404" name="Line 85">
          <a:extLst>
            <a:ext uri="{FF2B5EF4-FFF2-40B4-BE49-F238E27FC236}">
              <a16:creationId xmlns:a16="http://schemas.microsoft.com/office/drawing/2014/main" id="{52017F25-B9EE-4433-AD14-3AA1A83CA6F7}"/>
            </a:ext>
          </a:extLst>
        </xdr:cNvPr>
        <xdr:cNvSpPr>
          <a:spLocks noChangeShapeType="1"/>
        </xdr:cNvSpPr>
      </xdr:nvSpPr>
      <xdr:spPr bwMode="auto">
        <a:xfrm>
          <a:off x="44577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4405" name="Line 86">
          <a:extLst>
            <a:ext uri="{FF2B5EF4-FFF2-40B4-BE49-F238E27FC236}">
              <a16:creationId xmlns:a16="http://schemas.microsoft.com/office/drawing/2014/main" id="{91A517ED-BEF4-4A3A-906F-B2AD60B9424E}"/>
            </a:ext>
          </a:extLst>
        </xdr:cNvPr>
        <xdr:cNvSpPr>
          <a:spLocks noChangeShapeType="1"/>
        </xdr:cNvSpPr>
      </xdr:nvSpPr>
      <xdr:spPr bwMode="auto">
        <a:xfrm>
          <a:off x="4953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4406" name="Line 87">
          <a:extLst>
            <a:ext uri="{FF2B5EF4-FFF2-40B4-BE49-F238E27FC236}">
              <a16:creationId xmlns:a16="http://schemas.microsoft.com/office/drawing/2014/main" id="{2801CB03-4A5C-4DDC-9BD8-44AF90D50F00}"/>
            </a:ext>
          </a:extLst>
        </xdr:cNvPr>
        <xdr:cNvSpPr>
          <a:spLocks noChangeShapeType="1"/>
        </xdr:cNvSpPr>
      </xdr:nvSpPr>
      <xdr:spPr bwMode="auto">
        <a:xfrm>
          <a:off x="54673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4407" name="Line 88">
          <a:extLst>
            <a:ext uri="{FF2B5EF4-FFF2-40B4-BE49-F238E27FC236}">
              <a16:creationId xmlns:a16="http://schemas.microsoft.com/office/drawing/2014/main" id="{6C968BCF-0FD5-4387-9088-DD41AD3B50B0}"/>
            </a:ext>
          </a:extLst>
        </xdr:cNvPr>
        <xdr:cNvSpPr>
          <a:spLocks noChangeShapeType="1"/>
        </xdr:cNvSpPr>
      </xdr:nvSpPr>
      <xdr:spPr bwMode="auto">
        <a:xfrm>
          <a:off x="59626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74</xdr:row>
      <xdr:rowOff>9525</xdr:rowOff>
    </xdr:to>
    <xdr:sp macro="" textlink="">
      <xdr:nvSpPr>
        <xdr:cNvPr id="14408" name="Line 89">
          <a:extLst>
            <a:ext uri="{FF2B5EF4-FFF2-40B4-BE49-F238E27FC236}">
              <a16:creationId xmlns:a16="http://schemas.microsoft.com/office/drawing/2014/main" id="{3BF04ED8-C238-42E7-8D68-621E8913C171}"/>
            </a:ext>
          </a:extLst>
        </xdr:cNvPr>
        <xdr:cNvSpPr>
          <a:spLocks noChangeShapeType="1"/>
        </xdr:cNvSpPr>
      </xdr:nvSpPr>
      <xdr:spPr bwMode="auto">
        <a:xfrm>
          <a:off x="6419850" y="1265872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4409" name="Line 90">
          <a:extLst>
            <a:ext uri="{FF2B5EF4-FFF2-40B4-BE49-F238E27FC236}">
              <a16:creationId xmlns:a16="http://schemas.microsoft.com/office/drawing/2014/main" id="{1128F466-2D4C-43A1-9CB7-E77E72DFC066}"/>
            </a:ext>
          </a:extLst>
        </xdr:cNvPr>
        <xdr:cNvSpPr>
          <a:spLocks noChangeShapeType="1"/>
        </xdr:cNvSpPr>
      </xdr:nvSpPr>
      <xdr:spPr bwMode="auto">
        <a:xfrm>
          <a:off x="34671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4410" name="Line 91">
          <a:extLst>
            <a:ext uri="{FF2B5EF4-FFF2-40B4-BE49-F238E27FC236}">
              <a16:creationId xmlns:a16="http://schemas.microsoft.com/office/drawing/2014/main" id="{A268ECE6-6637-4E65-8D53-C0C4476CF6B8}"/>
            </a:ext>
          </a:extLst>
        </xdr:cNvPr>
        <xdr:cNvSpPr>
          <a:spLocks noChangeShapeType="1"/>
        </xdr:cNvSpPr>
      </xdr:nvSpPr>
      <xdr:spPr bwMode="auto">
        <a:xfrm>
          <a:off x="29718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4411" name="Line 92">
          <a:extLst>
            <a:ext uri="{FF2B5EF4-FFF2-40B4-BE49-F238E27FC236}">
              <a16:creationId xmlns:a16="http://schemas.microsoft.com/office/drawing/2014/main" id="{08E208F9-E9A7-4FF6-8170-8C8B96F6B29F}"/>
            </a:ext>
          </a:extLst>
        </xdr:cNvPr>
        <xdr:cNvSpPr>
          <a:spLocks noChangeShapeType="1"/>
        </xdr:cNvSpPr>
      </xdr:nvSpPr>
      <xdr:spPr bwMode="auto">
        <a:xfrm>
          <a:off x="4000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4412" name="Line 93">
          <a:extLst>
            <a:ext uri="{FF2B5EF4-FFF2-40B4-BE49-F238E27FC236}">
              <a16:creationId xmlns:a16="http://schemas.microsoft.com/office/drawing/2014/main" id="{1A01A7EC-1BA9-463B-9FBE-44D174309025}"/>
            </a:ext>
          </a:extLst>
        </xdr:cNvPr>
        <xdr:cNvSpPr>
          <a:spLocks noChangeShapeType="1"/>
        </xdr:cNvSpPr>
      </xdr:nvSpPr>
      <xdr:spPr bwMode="auto">
        <a:xfrm>
          <a:off x="44577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4413" name="Line 94">
          <a:extLst>
            <a:ext uri="{FF2B5EF4-FFF2-40B4-BE49-F238E27FC236}">
              <a16:creationId xmlns:a16="http://schemas.microsoft.com/office/drawing/2014/main" id="{53C3B8A2-5B0F-4DAF-BA6B-50DC51B172D3}"/>
            </a:ext>
          </a:extLst>
        </xdr:cNvPr>
        <xdr:cNvSpPr>
          <a:spLocks noChangeShapeType="1"/>
        </xdr:cNvSpPr>
      </xdr:nvSpPr>
      <xdr:spPr bwMode="auto">
        <a:xfrm>
          <a:off x="4953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4414" name="Line 95">
          <a:extLst>
            <a:ext uri="{FF2B5EF4-FFF2-40B4-BE49-F238E27FC236}">
              <a16:creationId xmlns:a16="http://schemas.microsoft.com/office/drawing/2014/main" id="{3E47EA9E-7D2F-4EB1-A3B8-5B921852F037}"/>
            </a:ext>
          </a:extLst>
        </xdr:cNvPr>
        <xdr:cNvSpPr>
          <a:spLocks noChangeShapeType="1"/>
        </xdr:cNvSpPr>
      </xdr:nvSpPr>
      <xdr:spPr bwMode="auto">
        <a:xfrm>
          <a:off x="54673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4415" name="Line 96">
          <a:extLst>
            <a:ext uri="{FF2B5EF4-FFF2-40B4-BE49-F238E27FC236}">
              <a16:creationId xmlns:a16="http://schemas.microsoft.com/office/drawing/2014/main" id="{79D6DA4A-32EF-4321-9DF9-1BF98502C3C3}"/>
            </a:ext>
          </a:extLst>
        </xdr:cNvPr>
        <xdr:cNvSpPr>
          <a:spLocks noChangeShapeType="1"/>
        </xdr:cNvSpPr>
      </xdr:nvSpPr>
      <xdr:spPr bwMode="auto">
        <a:xfrm>
          <a:off x="59626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123</xdr:row>
      <xdr:rowOff>9525</xdr:rowOff>
    </xdr:to>
    <xdr:sp macro="" textlink="">
      <xdr:nvSpPr>
        <xdr:cNvPr id="14416" name="Line 97">
          <a:extLst>
            <a:ext uri="{FF2B5EF4-FFF2-40B4-BE49-F238E27FC236}">
              <a16:creationId xmlns:a16="http://schemas.microsoft.com/office/drawing/2014/main" id="{C54C3C9F-6D4A-4A00-9C4B-D4A8F5FA2D25}"/>
            </a:ext>
          </a:extLst>
        </xdr:cNvPr>
        <xdr:cNvSpPr>
          <a:spLocks noChangeShapeType="1"/>
        </xdr:cNvSpPr>
      </xdr:nvSpPr>
      <xdr:spPr bwMode="auto">
        <a:xfrm>
          <a:off x="6419850" y="2155507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4417" name="Line 100">
          <a:extLst>
            <a:ext uri="{FF2B5EF4-FFF2-40B4-BE49-F238E27FC236}">
              <a16:creationId xmlns:a16="http://schemas.microsoft.com/office/drawing/2014/main" id="{2981E2C7-6965-4C7F-BE84-7DBFA7128054}"/>
            </a:ext>
          </a:extLst>
        </xdr:cNvPr>
        <xdr:cNvSpPr>
          <a:spLocks noChangeShapeType="1"/>
        </xdr:cNvSpPr>
      </xdr:nvSpPr>
      <xdr:spPr bwMode="auto">
        <a:xfrm>
          <a:off x="58578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4418" name="Line 101">
          <a:extLst>
            <a:ext uri="{FF2B5EF4-FFF2-40B4-BE49-F238E27FC236}">
              <a16:creationId xmlns:a16="http://schemas.microsoft.com/office/drawing/2014/main" id="{EB2C4327-D66A-4DD0-ADEF-CF7A98D2130D}"/>
            </a:ext>
          </a:extLst>
        </xdr:cNvPr>
        <xdr:cNvSpPr>
          <a:spLocks noChangeShapeType="1"/>
        </xdr:cNvSpPr>
      </xdr:nvSpPr>
      <xdr:spPr bwMode="auto">
        <a:xfrm>
          <a:off x="63722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78</xdr:row>
      <xdr:rowOff>28575</xdr:rowOff>
    </xdr:from>
    <xdr:to>
      <xdr:col>34</xdr:col>
      <xdr:colOff>28575</xdr:colOff>
      <xdr:row>98</xdr:row>
      <xdr:rowOff>0</xdr:rowOff>
    </xdr:to>
    <xdr:sp macro="" textlink="">
      <xdr:nvSpPr>
        <xdr:cNvPr id="14419" name="Line 102">
          <a:extLst>
            <a:ext uri="{FF2B5EF4-FFF2-40B4-BE49-F238E27FC236}">
              <a16:creationId xmlns:a16="http://schemas.microsoft.com/office/drawing/2014/main" id="{A1E6B142-7A75-4079-B08C-F2EC952538FF}"/>
            </a:ext>
          </a:extLst>
        </xdr:cNvPr>
        <xdr:cNvSpPr>
          <a:spLocks noChangeShapeType="1"/>
        </xdr:cNvSpPr>
      </xdr:nvSpPr>
      <xdr:spPr bwMode="auto">
        <a:xfrm>
          <a:off x="83153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38100</xdr:colOff>
      <xdr:row>78</xdr:row>
      <xdr:rowOff>28575</xdr:rowOff>
    </xdr:from>
    <xdr:to>
      <xdr:col>32</xdr:col>
      <xdr:colOff>38100</xdr:colOff>
      <xdr:row>98</xdr:row>
      <xdr:rowOff>0</xdr:rowOff>
    </xdr:to>
    <xdr:sp macro="" textlink="">
      <xdr:nvSpPr>
        <xdr:cNvPr id="14420" name="Line 103">
          <a:extLst>
            <a:ext uri="{FF2B5EF4-FFF2-40B4-BE49-F238E27FC236}">
              <a16:creationId xmlns:a16="http://schemas.microsoft.com/office/drawing/2014/main" id="{100A2081-5EC6-4B3C-A4A0-F3E7030D1866}"/>
            </a:ext>
          </a:extLst>
        </xdr:cNvPr>
        <xdr:cNvSpPr>
          <a:spLocks noChangeShapeType="1"/>
        </xdr:cNvSpPr>
      </xdr:nvSpPr>
      <xdr:spPr bwMode="auto">
        <a:xfrm>
          <a:off x="78486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38100</xdr:colOff>
      <xdr:row>78</xdr:row>
      <xdr:rowOff>28575</xdr:rowOff>
    </xdr:from>
    <xdr:to>
      <xdr:col>42</xdr:col>
      <xdr:colOff>38100</xdr:colOff>
      <xdr:row>98</xdr:row>
      <xdr:rowOff>0</xdr:rowOff>
    </xdr:to>
    <xdr:sp macro="" textlink="">
      <xdr:nvSpPr>
        <xdr:cNvPr id="14421" name="Line 104">
          <a:extLst>
            <a:ext uri="{FF2B5EF4-FFF2-40B4-BE49-F238E27FC236}">
              <a16:creationId xmlns:a16="http://schemas.microsoft.com/office/drawing/2014/main" id="{CEB4242A-4DA3-49CA-8BDC-C1BB5E06FB97}"/>
            </a:ext>
          </a:extLst>
        </xdr:cNvPr>
        <xdr:cNvSpPr>
          <a:spLocks noChangeShapeType="1"/>
        </xdr:cNvSpPr>
      </xdr:nvSpPr>
      <xdr:spPr bwMode="auto">
        <a:xfrm>
          <a:off x="102298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78</xdr:row>
      <xdr:rowOff>9525</xdr:rowOff>
    </xdr:from>
    <xdr:to>
      <xdr:col>40</xdr:col>
      <xdr:colOff>38100</xdr:colOff>
      <xdr:row>97</xdr:row>
      <xdr:rowOff>152400</xdr:rowOff>
    </xdr:to>
    <xdr:sp macro="" textlink="">
      <xdr:nvSpPr>
        <xdr:cNvPr id="14422" name="Line 105">
          <a:extLst>
            <a:ext uri="{FF2B5EF4-FFF2-40B4-BE49-F238E27FC236}">
              <a16:creationId xmlns:a16="http://schemas.microsoft.com/office/drawing/2014/main" id="{B654FCD9-20B5-4133-BBD6-D293591FB37F}"/>
            </a:ext>
          </a:extLst>
        </xdr:cNvPr>
        <xdr:cNvSpPr>
          <a:spLocks noChangeShapeType="1"/>
        </xdr:cNvSpPr>
      </xdr:nvSpPr>
      <xdr:spPr bwMode="auto">
        <a:xfrm>
          <a:off x="9753600"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78</xdr:row>
      <xdr:rowOff>9525</xdr:rowOff>
    </xdr:from>
    <xdr:to>
      <xdr:col>48</xdr:col>
      <xdr:colOff>38100</xdr:colOff>
      <xdr:row>97</xdr:row>
      <xdr:rowOff>152400</xdr:rowOff>
    </xdr:to>
    <xdr:sp macro="" textlink="">
      <xdr:nvSpPr>
        <xdr:cNvPr id="14423" name="Line 107">
          <a:extLst>
            <a:ext uri="{FF2B5EF4-FFF2-40B4-BE49-F238E27FC236}">
              <a16:creationId xmlns:a16="http://schemas.microsoft.com/office/drawing/2014/main" id="{BCAB968B-407E-44B5-86FF-48B7462C8251}"/>
            </a:ext>
          </a:extLst>
        </xdr:cNvPr>
        <xdr:cNvSpPr>
          <a:spLocks noChangeShapeType="1"/>
        </xdr:cNvSpPr>
      </xdr:nvSpPr>
      <xdr:spPr bwMode="auto">
        <a:xfrm>
          <a:off x="1166812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4424" name="Line 111">
          <a:extLst>
            <a:ext uri="{FF2B5EF4-FFF2-40B4-BE49-F238E27FC236}">
              <a16:creationId xmlns:a16="http://schemas.microsoft.com/office/drawing/2014/main" id="{A2CDEBDA-D4E9-4CBD-A654-B32C1DDE2892}"/>
            </a:ext>
          </a:extLst>
        </xdr:cNvPr>
        <xdr:cNvSpPr>
          <a:spLocks noChangeShapeType="1"/>
        </xdr:cNvSpPr>
      </xdr:nvSpPr>
      <xdr:spPr bwMode="auto">
        <a:xfrm>
          <a:off x="63722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4425" name="Line 129">
          <a:extLst>
            <a:ext uri="{FF2B5EF4-FFF2-40B4-BE49-F238E27FC236}">
              <a16:creationId xmlns:a16="http://schemas.microsoft.com/office/drawing/2014/main" id="{B51AC3C2-CE6A-4BB6-A4CA-129A8A34845E}"/>
            </a:ext>
          </a:extLst>
        </xdr:cNvPr>
        <xdr:cNvSpPr>
          <a:spLocks noChangeShapeType="1"/>
        </xdr:cNvSpPr>
      </xdr:nvSpPr>
      <xdr:spPr bwMode="auto">
        <a:xfrm>
          <a:off x="63722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4426" name="Line 139">
          <a:extLst>
            <a:ext uri="{FF2B5EF4-FFF2-40B4-BE49-F238E27FC236}">
              <a16:creationId xmlns:a16="http://schemas.microsoft.com/office/drawing/2014/main" id="{5A2D4F5F-330F-428E-B254-88B64AF5EA55}"/>
            </a:ext>
          </a:extLst>
        </xdr:cNvPr>
        <xdr:cNvSpPr>
          <a:spLocks noChangeShapeType="1"/>
        </xdr:cNvSpPr>
      </xdr:nvSpPr>
      <xdr:spPr bwMode="auto">
        <a:xfrm>
          <a:off x="63722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78</xdr:row>
      <xdr:rowOff>28575</xdr:rowOff>
    </xdr:from>
    <xdr:to>
      <xdr:col>16</xdr:col>
      <xdr:colOff>38100</xdr:colOff>
      <xdr:row>98</xdr:row>
      <xdr:rowOff>0</xdr:rowOff>
    </xdr:to>
    <xdr:sp macro="" textlink="">
      <xdr:nvSpPr>
        <xdr:cNvPr id="14427" name="Line 152">
          <a:extLst>
            <a:ext uri="{FF2B5EF4-FFF2-40B4-BE49-F238E27FC236}">
              <a16:creationId xmlns:a16="http://schemas.microsoft.com/office/drawing/2014/main" id="{93DA38CB-DE28-46A3-AD30-3DFDE712484D}"/>
            </a:ext>
          </a:extLst>
        </xdr:cNvPr>
        <xdr:cNvSpPr>
          <a:spLocks noChangeShapeType="1"/>
        </xdr:cNvSpPr>
      </xdr:nvSpPr>
      <xdr:spPr bwMode="auto">
        <a:xfrm>
          <a:off x="40386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78</xdr:row>
      <xdr:rowOff>28575</xdr:rowOff>
    </xdr:from>
    <xdr:to>
      <xdr:col>18</xdr:col>
      <xdr:colOff>19050</xdr:colOff>
      <xdr:row>98</xdr:row>
      <xdr:rowOff>0</xdr:rowOff>
    </xdr:to>
    <xdr:sp macro="" textlink="">
      <xdr:nvSpPr>
        <xdr:cNvPr id="14428" name="Line 153">
          <a:extLst>
            <a:ext uri="{FF2B5EF4-FFF2-40B4-BE49-F238E27FC236}">
              <a16:creationId xmlns:a16="http://schemas.microsoft.com/office/drawing/2014/main" id="{399D8D20-D1B3-49CD-ABC1-7029805B0823}"/>
            </a:ext>
          </a:extLst>
        </xdr:cNvPr>
        <xdr:cNvSpPr>
          <a:spLocks noChangeShapeType="1"/>
        </xdr:cNvSpPr>
      </xdr:nvSpPr>
      <xdr:spPr bwMode="auto">
        <a:xfrm>
          <a:off x="44958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4429" name="Line 154">
          <a:extLst>
            <a:ext uri="{FF2B5EF4-FFF2-40B4-BE49-F238E27FC236}">
              <a16:creationId xmlns:a16="http://schemas.microsoft.com/office/drawing/2014/main" id="{BB984220-8365-4E89-BBF7-750715DC86E6}"/>
            </a:ext>
          </a:extLst>
        </xdr:cNvPr>
        <xdr:cNvSpPr>
          <a:spLocks noChangeShapeType="1"/>
        </xdr:cNvSpPr>
      </xdr:nvSpPr>
      <xdr:spPr bwMode="auto">
        <a:xfrm>
          <a:off x="58578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4430" name="Line 155">
          <a:extLst>
            <a:ext uri="{FF2B5EF4-FFF2-40B4-BE49-F238E27FC236}">
              <a16:creationId xmlns:a16="http://schemas.microsoft.com/office/drawing/2014/main" id="{6448D305-038F-45A3-A5A0-C0921AEABC68}"/>
            </a:ext>
          </a:extLst>
        </xdr:cNvPr>
        <xdr:cNvSpPr>
          <a:spLocks noChangeShapeType="1"/>
        </xdr:cNvSpPr>
      </xdr:nvSpPr>
      <xdr:spPr bwMode="auto">
        <a:xfrm>
          <a:off x="63722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4431" name="Line 159">
          <a:extLst>
            <a:ext uri="{FF2B5EF4-FFF2-40B4-BE49-F238E27FC236}">
              <a16:creationId xmlns:a16="http://schemas.microsoft.com/office/drawing/2014/main" id="{906E4E85-7E6B-4D37-B8CD-3B3DEDF4990D}"/>
            </a:ext>
          </a:extLst>
        </xdr:cNvPr>
        <xdr:cNvSpPr>
          <a:spLocks noChangeShapeType="1"/>
        </xdr:cNvSpPr>
      </xdr:nvSpPr>
      <xdr:spPr bwMode="auto">
        <a:xfrm>
          <a:off x="63722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4432" name="Line 163">
          <a:extLst>
            <a:ext uri="{FF2B5EF4-FFF2-40B4-BE49-F238E27FC236}">
              <a16:creationId xmlns:a16="http://schemas.microsoft.com/office/drawing/2014/main" id="{C5ED3F05-EA0A-4EC8-A663-C745C0FC8109}"/>
            </a:ext>
          </a:extLst>
        </xdr:cNvPr>
        <xdr:cNvSpPr>
          <a:spLocks noChangeShapeType="1"/>
        </xdr:cNvSpPr>
      </xdr:nvSpPr>
      <xdr:spPr bwMode="auto">
        <a:xfrm>
          <a:off x="63722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4433" name="Line 167">
          <a:extLst>
            <a:ext uri="{FF2B5EF4-FFF2-40B4-BE49-F238E27FC236}">
              <a16:creationId xmlns:a16="http://schemas.microsoft.com/office/drawing/2014/main" id="{58EA5090-7902-415F-B1B1-1D83D3B7A715}"/>
            </a:ext>
          </a:extLst>
        </xdr:cNvPr>
        <xdr:cNvSpPr>
          <a:spLocks noChangeShapeType="1"/>
        </xdr:cNvSpPr>
      </xdr:nvSpPr>
      <xdr:spPr bwMode="auto">
        <a:xfrm>
          <a:off x="63722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4434" name="Line 171">
          <a:extLst>
            <a:ext uri="{FF2B5EF4-FFF2-40B4-BE49-F238E27FC236}">
              <a16:creationId xmlns:a16="http://schemas.microsoft.com/office/drawing/2014/main" id="{43CAC46C-48B6-45F6-A1D7-263988142B88}"/>
            </a:ext>
          </a:extLst>
        </xdr:cNvPr>
        <xdr:cNvSpPr>
          <a:spLocks noChangeShapeType="1"/>
        </xdr:cNvSpPr>
      </xdr:nvSpPr>
      <xdr:spPr bwMode="auto">
        <a:xfrm>
          <a:off x="63722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143</xdr:row>
      <xdr:rowOff>0</xdr:rowOff>
    </xdr:to>
    <xdr:sp macro="" textlink="">
      <xdr:nvSpPr>
        <xdr:cNvPr id="14435" name="Line 175">
          <a:extLst>
            <a:ext uri="{FF2B5EF4-FFF2-40B4-BE49-F238E27FC236}">
              <a16:creationId xmlns:a16="http://schemas.microsoft.com/office/drawing/2014/main" id="{1317C383-AA1B-49C3-B5FF-772AE4453388}"/>
            </a:ext>
          </a:extLst>
        </xdr:cNvPr>
        <xdr:cNvSpPr>
          <a:spLocks noChangeShapeType="1"/>
        </xdr:cNvSpPr>
      </xdr:nvSpPr>
      <xdr:spPr bwMode="auto">
        <a:xfrm>
          <a:off x="6372225" y="23288625"/>
          <a:ext cx="0" cy="2714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4436" name="Line 46">
          <a:extLst>
            <a:ext uri="{FF2B5EF4-FFF2-40B4-BE49-F238E27FC236}">
              <a16:creationId xmlns:a16="http://schemas.microsoft.com/office/drawing/2014/main" id="{44F9F8D4-0512-46A9-9215-2C9F3C66A630}"/>
            </a:ext>
          </a:extLst>
        </xdr:cNvPr>
        <xdr:cNvSpPr>
          <a:spLocks noChangeShapeType="1"/>
        </xdr:cNvSpPr>
      </xdr:nvSpPr>
      <xdr:spPr bwMode="auto">
        <a:xfrm>
          <a:off x="34671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4437" name="Line 47">
          <a:extLst>
            <a:ext uri="{FF2B5EF4-FFF2-40B4-BE49-F238E27FC236}">
              <a16:creationId xmlns:a16="http://schemas.microsoft.com/office/drawing/2014/main" id="{3D708A21-C7D4-4117-A172-5712D87EB7BE}"/>
            </a:ext>
          </a:extLst>
        </xdr:cNvPr>
        <xdr:cNvSpPr>
          <a:spLocks noChangeShapeType="1"/>
        </xdr:cNvSpPr>
      </xdr:nvSpPr>
      <xdr:spPr bwMode="auto">
        <a:xfrm>
          <a:off x="29718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4438" name="Line 48">
          <a:extLst>
            <a:ext uri="{FF2B5EF4-FFF2-40B4-BE49-F238E27FC236}">
              <a16:creationId xmlns:a16="http://schemas.microsoft.com/office/drawing/2014/main" id="{F72919AA-DA82-49B4-844F-3D3C9528B3BA}"/>
            </a:ext>
          </a:extLst>
        </xdr:cNvPr>
        <xdr:cNvSpPr>
          <a:spLocks noChangeShapeType="1"/>
        </xdr:cNvSpPr>
      </xdr:nvSpPr>
      <xdr:spPr bwMode="auto">
        <a:xfrm>
          <a:off x="4000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4439" name="Line 49">
          <a:extLst>
            <a:ext uri="{FF2B5EF4-FFF2-40B4-BE49-F238E27FC236}">
              <a16:creationId xmlns:a16="http://schemas.microsoft.com/office/drawing/2014/main" id="{F26B374A-E6A0-47F8-80D8-61D3AE73F115}"/>
            </a:ext>
          </a:extLst>
        </xdr:cNvPr>
        <xdr:cNvSpPr>
          <a:spLocks noChangeShapeType="1"/>
        </xdr:cNvSpPr>
      </xdr:nvSpPr>
      <xdr:spPr bwMode="auto">
        <a:xfrm>
          <a:off x="44577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4440" name="Line 50">
          <a:extLst>
            <a:ext uri="{FF2B5EF4-FFF2-40B4-BE49-F238E27FC236}">
              <a16:creationId xmlns:a16="http://schemas.microsoft.com/office/drawing/2014/main" id="{94C4CA8E-41AF-4F56-9D83-AE454A3E250E}"/>
            </a:ext>
          </a:extLst>
        </xdr:cNvPr>
        <xdr:cNvSpPr>
          <a:spLocks noChangeShapeType="1"/>
        </xdr:cNvSpPr>
      </xdr:nvSpPr>
      <xdr:spPr bwMode="auto">
        <a:xfrm>
          <a:off x="4953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4441" name="Line 51">
          <a:extLst>
            <a:ext uri="{FF2B5EF4-FFF2-40B4-BE49-F238E27FC236}">
              <a16:creationId xmlns:a16="http://schemas.microsoft.com/office/drawing/2014/main" id="{85CD3D1D-2BF0-4FD5-8362-C9CE775E32C5}"/>
            </a:ext>
          </a:extLst>
        </xdr:cNvPr>
        <xdr:cNvSpPr>
          <a:spLocks noChangeShapeType="1"/>
        </xdr:cNvSpPr>
      </xdr:nvSpPr>
      <xdr:spPr bwMode="auto">
        <a:xfrm>
          <a:off x="54673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4442" name="Line 52">
          <a:extLst>
            <a:ext uri="{FF2B5EF4-FFF2-40B4-BE49-F238E27FC236}">
              <a16:creationId xmlns:a16="http://schemas.microsoft.com/office/drawing/2014/main" id="{C22D2A44-3373-4037-8C2E-BE7D68E18AB2}"/>
            </a:ext>
          </a:extLst>
        </xdr:cNvPr>
        <xdr:cNvSpPr>
          <a:spLocks noChangeShapeType="1"/>
        </xdr:cNvSpPr>
      </xdr:nvSpPr>
      <xdr:spPr bwMode="auto">
        <a:xfrm>
          <a:off x="59626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122</xdr:row>
      <xdr:rowOff>219075</xdr:rowOff>
    </xdr:to>
    <xdr:sp macro="" textlink="">
      <xdr:nvSpPr>
        <xdr:cNvPr id="14443" name="Line 53">
          <a:extLst>
            <a:ext uri="{FF2B5EF4-FFF2-40B4-BE49-F238E27FC236}">
              <a16:creationId xmlns:a16="http://schemas.microsoft.com/office/drawing/2014/main" id="{974E9460-8F46-4CEB-97AE-F0955F692813}"/>
            </a:ext>
          </a:extLst>
        </xdr:cNvPr>
        <xdr:cNvSpPr>
          <a:spLocks noChangeShapeType="1"/>
        </xdr:cNvSpPr>
      </xdr:nvSpPr>
      <xdr:spPr bwMode="auto">
        <a:xfrm>
          <a:off x="6419850" y="2155507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147</xdr:row>
      <xdr:rowOff>0</xdr:rowOff>
    </xdr:to>
    <xdr:sp macro="" textlink="">
      <xdr:nvSpPr>
        <xdr:cNvPr id="14444" name="Line 75">
          <a:extLst>
            <a:ext uri="{FF2B5EF4-FFF2-40B4-BE49-F238E27FC236}">
              <a16:creationId xmlns:a16="http://schemas.microsoft.com/office/drawing/2014/main" id="{062D5B06-D868-4BFC-B5A4-ACAC68FD3601}"/>
            </a:ext>
          </a:extLst>
        </xdr:cNvPr>
        <xdr:cNvSpPr>
          <a:spLocks noChangeShapeType="1"/>
        </xdr:cNvSpPr>
      </xdr:nvSpPr>
      <xdr:spPr bwMode="auto">
        <a:xfrm>
          <a:off x="63722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38100</xdr:colOff>
      <xdr:row>127</xdr:row>
      <xdr:rowOff>28575</xdr:rowOff>
    </xdr:from>
    <xdr:to>
      <xdr:col>42</xdr:col>
      <xdr:colOff>38100</xdr:colOff>
      <xdr:row>147</xdr:row>
      <xdr:rowOff>0</xdr:rowOff>
    </xdr:to>
    <xdr:sp macro="" textlink="">
      <xdr:nvSpPr>
        <xdr:cNvPr id="14445" name="Line 78">
          <a:extLst>
            <a:ext uri="{FF2B5EF4-FFF2-40B4-BE49-F238E27FC236}">
              <a16:creationId xmlns:a16="http://schemas.microsoft.com/office/drawing/2014/main" id="{24DCA6FF-0173-4A63-A609-A7748DA5EFC0}"/>
            </a:ext>
          </a:extLst>
        </xdr:cNvPr>
        <xdr:cNvSpPr>
          <a:spLocks noChangeShapeType="1"/>
        </xdr:cNvSpPr>
      </xdr:nvSpPr>
      <xdr:spPr bwMode="auto">
        <a:xfrm>
          <a:off x="1022985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127</xdr:row>
      <xdr:rowOff>28575</xdr:rowOff>
    </xdr:from>
    <xdr:to>
      <xdr:col>50</xdr:col>
      <xdr:colOff>38100</xdr:colOff>
      <xdr:row>147</xdr:row>
      <xdr:rowOff>0</xdr:rowOff>
    </xdr:to>
    <xdr:sp macro="" textlink="">
      <xdr:nvSpPr>
        <xdr:cNvPr id="14446" name="Line 80">
          <a:extLst>
            <a:ext uri="{FF2B5EF4-FFF2-40B4-BE49-F238E27FC236}">
              <a16:creationId xmlns:a16="http://schemas.microsoft.com/office/drawing/2014/main" id="{3753C17B-7DEE-4B13-A0F9-B488BD851DAC}"/>
            </a:ext>
          </a:extLst>
        </xdr:cNvPr>
        <xdr:cNvSpPr>
          <a:spLocks noChangeShapeType="1"/>
        </xdr:cNvSpPr>
      </xdr:nvSpPr>
      <xdr:spPr bwMode="auto">
        <a:xfrm>
          <a:off x="121634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4447" name="Line 82">
          <a:extLst>
            <a:ext uri="{FF2B5EF4-FFF2-40B4-BE49-F238E27FC236}">
              <a16:creationId xmlns:a16="http://schemas.microsoft.com/office/drawing/2014/main" id="{BDB26951-0B29-4CE1-B486-4FEFC6CB40A2}"/>
            </a:ext>
          </a:extLst>
        </xdr:cNvPr>
        <xdr:cNvSpPr>
          <a:spLocks noChangeShapeType="1"/>
        </xdr:cNvSpPr>
      </xdr:nvSpPr>
      <xdr:spPr bwMode="auto">
        <a:xfrm>
          <a:off x="34671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4448" name="Line 83">
          <a:extLst>
            <a:ext uri="{FF2B5EF4-FFF2-40B4-BE49-F238E27FC236}">
              <a16:creationId xmlns:a16="http://schemas.microsoft.com/office/drawing/2014/main" id="{B91B0ECA-E3E8-4BD5-9FCC-CD977D05F0C1}"/>
            </a:ext>
          </a:extLst>
        </xdr:cNvPr>
        <xdr:cNvSpPr>
          <a:spLocks noChangeShapeType="1"/>
        </xdr:cNvSpPr>
      </xdr:nvSpPr>
      <xdr:spPr bwMode="auto">
        <a:xfrm>
          <a:off x="29718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4449" name="Line 84">
          <a:extLst>
            <a:ext uri="{FF2B5EF4-FFF2-40B4-BE49-F238E27FC236}">
              <a16:creationId xmlns:a16="http://schemas.microsoft.com/office/drawing/2014/main" id="{5502BC2D-FE67-4C83-99AA-35C57D2B7D70}"/>
            </a:ext>
          </a:extLst>
        </xdr:cNvPr>
        <xdr:cNvSpPr>
          <a:spLocks noChangeShapeType="1"/>
        </xdr:cNvSpPr>
      </xdr:nvSpPr>
      <xdr:spPr bwMode="auto">
        <a:xfrm>
          <a:off x="4000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4450" name="Line 85">
          <a:extLst>
            <a:ext uri="{FF2B5EF4-FFF2-40B4-BE49-F238E27FC236}">
              <a16:creationId xmlns:a16="http://schemas.microsoft.com/office/drawing/2014/main" id="{89ECADAF-6A6C-4426-A224-EFD580BB093D}"/>
            </a:ext>
          </a:extLst>
        </xdr:cNvPr>
        <xdr:cNvSpPr>
          <a:spLocks noChangeShapeType="1"/>
        </xdr:cNvSpPr>
      </xdr:nvSpPr>
      <xdr:spPr bwMode="auto">
        <a:xfrm>
          <a:off x="44577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4451" name="Line 86">
          <a:extLst>
            <a:ext uri="{FF2B5EF4-FFF2-40B4-BE49-F238E27FC236}">
              <a16:creationId xmlns:a16="http://schemas.microsoft.com/office/drawing/2014/main" id="{6ADF71BD-1CEF-44B2-A42D-C719B6C4CB64}"/>
            </a:ext>
          </a:extLst>
        </xdr:cNvPr>
        <xdr:cNvSpPr>
          <a:spLocks noChangeShapeType="1"/>
        </xdr:cNvSpPr>
      </xdr:nvSpPr>
      <xdr:spPr bwMode="auto">
        <a:xfrm>
          <a:off x="4953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4452" name="Line 87">
          <a:extLst>
            <a:ext uri="{FF2B5EF4-FFF2-40B4-BE49-F238E27FC236}">
              <a16:creationId xmlns:a16="http://schemas.microsoft.com/office/drawing/2014/main" id="{66DC03CA-127A-4197-A66F-B397AD13570B}"/>
            </a:ext>
          </a:extLst>
        </xdr:cNvPr>
        <xdr:cNvSpPr>
          <a:spLocks noChangeShapeType="1"/>
        </xdr:cNvSpPr>
      </xdr:nvSpPr>
      <xdr:spPr bwMode="auto">
        <a:xfrm>
          <a:off x="54673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4453" name="Line 88">
          <a:extLst>
            <a:ext uri="{FF2B5EF4-FFF2-40B4-BE49-F238E27FC236}">
              <a16:creationId xmlns:a16="http://schemas.microsoft.com/office/drawing/2014/main" id="{88DB9DF3-668B-462E-ADBB-585D61A8B478}"/>
            </a:ext>
          </a:extLst>
        </xdr:cNvPr>
        <xdr:cNvSpPr>
          <a:spLocks noChangeShapeType="1"/>
        </xdr:cNvSpPr>
      </xdr:nvSpPr>
      <xdr:spPr bwMode="auto">
        <a:xfrm>
          <a:off x="59626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123</xdr:row>
      <xdr:rowOff>9525</xdr:rowOff>
    </xdr:to>
    <xdr:sp macro="" textlink="">
      <xdr:nvSpPr>
        <xdr:cNvPr id="14454" name="Line 89">
          <a:extLst>
            <a:ext uri="{FF2B5EF4-FFF2-40B4-BE49-F238E27FC236}">
              <a16:creationId xmlns:a16="http://schemas.microsoft.com/office/drawing/2014/main" id="{2F90479C-52D4-4C0C-BAB6-ED3CD8607D3E}"/>
            </a:ext>
          </a:extLst>
        </xdr:cNvPr>
        <xdr:cNvSpPr>
          <a:spLocks noChangeShapeType="1"/>
        </xdr:cNvSpPr>
      </xdr:nvSpPr>
      <xdr:spPr bwMode="auto">
        <a:xfrm>
          <a:off x="6419850" y="2155507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147</xdr:row>
      <xdr:rowOff>0</xdr:rowOff>
    </xdr:to>
    <xdr:sp macro="" textlink="">
      <xdr:nvSpPr>
        <xdr:cNvPr id="14455" name="Line 101">
          <a:extLst>
            <a:ext uri="{FF2B5EF4-FFF2-40B4-BE49-F238E27FC236}">
              <a16:creationId xmlns:a16="http://schemas.microsoft.com/office/drawing/2014/main" id="{1D85591C-EF58-4A65-BD13-0C0FCAC0ABC7}"/>
            </a:ext>
          </a:extLst>
        </xdr:cNvPr>
        <xdr:cNvSpPr>
          <a:spLocks noChangeShapeType="1"/>
        </xdr:cNvSpPr>
      </xdr:nvSpPr>
      <xdr:spPr bwMode="auto">
        <a:xfrm>
          <a:off x="63722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127</xdr:row>
      <xdr:rowOff>28575</xdr:rowOff>
    </xdr:from>
    <xdr:to>
      <xdr:col>34</xdr:col>
      <xdr:colOff>28575</xdr:colOff>
      <xdr:row>147</xdr:row>
      <xdr:rowOff>0</xdr:rowOff>
    </xdr:to>
    <xdr:sp macro="" textlink="">
      <xdr:nvSpPr>
        <xdr:cNvPr id="14456" name="Line 102">
          <a:extLst>
            <a:ext uri="{FF2B5EF4-FFF2-40B4-BE49-F238E27FC236}">
              <a16:creationId xmlns:a16="http://schemas.microsoft.com/office/drawing/2014/main" id="{B4628B51-C2AE-456C-9D2E-60940A254A6F}"/>
            </a:ext>
          </a:extLst>
        </xdr:cNvPr>
        <xdr:cNvSpPr>
          <a:spLocks noChangeShapeType="1"/>
        </xdr:cNvSpPr>
      </xdr:nvSpPr>
      <xdr:spPr bwMode="auto">
        <a:xfrm>
          <a:off x="83153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47625</xdr:colOff>
      <xdr:row>127</xdr:row>
      <xdr:rowOff>9525</xdr:rowOff>
    </xdr:from>
    <xdr:to>
      <xdr:col>40</xdr:col>
      <xdr:colOff>47625</xdr:colOff>
      <xdr:row>146</xdr:row>
      <xdr:rowOff>152400</xdr:rowOff>
    </xdr:to>
    <xdr:sp macro="" textlink="">
      <xdr:nvSpPr>
        <xdr:cNvPr id="14457" name="Line 105">
          <a:extLst>
            <a:ext uri="{FF2B5EF4-FFF2-40B4-BE49-F238E27FC236}">
              <a16:creationId xmlns:a16="http://schemas.microsoft.com/office/drawing/2014/main" id="{6FF6B182-B00C-43AF-A75E-93D65535CA1D}"/>
            </a:ext>
          </a:extLst>
        </xdr:cNvPr>
        <xdr:cNvSpPr>
          <a:spLocks noChangeShapeType="1"/>
        </xdr:cNvSpPr>
      </xdr:nvSpPr>
      <xdr:spPr bwMode="auto">
        <a:xfrm>
          <a:off x="9763125" y="232695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127</xdr:row>
      <xdr:rowOff>28575</xdr:rowOff>
    </xdr:from>
    <xdr:to>
      <xdr:col>16</xdr:col>
      <xdr:colOff>38100</xdr:colOff>
      <xdr:row>147</xdr:row>
      <xdr:rowOff>0</xdr:rowOff>
    </xdr:to>
    <xdr:sp macro="" textlink="">
      <xdr:nvSpPr>
        <xdr:cNvPr id="14458" name="Line 152">
          <a:extLst>
            <a:ext uri="{FF2B5EF4-FFF2-40B4-BE49-F238E27FC236}">
              <a16:creationId xmlns:a16="http://schemas.microsoft.com/office/drawing/2014/main" id="{ACD3D778-5480-4666-B1A4-3A7DE23D013B}"/>
            </a:ext>
          </a:extLst>
        </xdr:cNvPr>
        <xdr:cNvSpPr>
          <a:spLocks noChangeShapeType="1"/>
        </xdr:cNvSpPr>
      </xdr:nvSpPr>
      <xdr:spPr bwMode="auto">
        <a:xfrm>
          <a:off x="403860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127</xdr:row>
      <xdr:rowOff>28575</xdr:rowOff>
    </xdr:from>
    <xdr:to>
      <xdr:col>18</xdr:col>
      <xdr:colOff>19050</xdr:colOff>
      <xdr:row>147</xdr:row>
      <xdr:rowOff>0</xdr:rowOff>
    </xdr:to>
    <xdr:sp macro="" textlink="">
      <xdr:nvSpPr>
        <xdr:cNvPr id="14459" name="Line 153">
          <a:extLst>
            <a:ext uri="{FF2B5EF4-FFF2-40B4-BE49-F238E27FC236}">
              <a16:creationId xmlns:a16="http://schemas.microsoft.com/office/drawing/2014/main" id="{9A8FAB07-8159-4C9A-BF5C-4CD184E7875E}"/>
            </a:ext>
          </a:extLst>
        </xdr:cNvPr>
        <xdr:cNvSpPr>
          <a:spLocks noChangeShapeType="1"/>
        </xdr:cNvSpPr>
      </xdr:nvSpPr>
      <xdr:spPr bwMode="auto">
        <a:xfrm>
          <a:off x="449580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147</xdr:row>
      <xdr:rowOff>0</xdr:rowOff>
    </xdr:to>
    <xdr:sp macro="" textlink="">
      <xdr:nvSpPr>
        <xdr:cNvPr id="14460" name="Line 155">
          <a:extLst>
            <a:ext uri="{FF2B5EF4-FFF2-40B4-BE49-F238E27FC236}">
              <a16:creationId xmlns:a16="http://schemas.microsoft.com/office/drawing/2014/main" id="{D87D7BB4-3ECF-43EF-B053-FEAA2BA21C61}"/>
            </a:ext>
          </a:extLst>
        </xdr:cNvPr>
        <xdr:cNvSpPr>
          <a:spLocks noChangeShapeType="1"/>
        </xdr:cNvSpPr>
      </xdr:nvSpPr>
      <xdr:spPr bwMode="auto">
        <a:xfrm>
          <a:off x="63722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4461" name="Line 46">
          <a:extLst>
            <a:ext uri="{FF2B5EF4-FFF2-40B4-BE49-F238E27FC236}">
              <a16:creationId xmlns:a16="http://schemas.microsoft.com/office/drawing/2014/main" id="{8B223977-C0E9-44EE-A19E-EDBA05048663}"/>
            </a:ext>
          </a:extLst>
        </xdr:cNvPr>
        <xdr:cNvSpPr>
          <a:spLocks noChangeShapeType="1"/>
        </xdr:cNvSpPr>
      </xdr:nvSpPr>
      <xdr:spPr bwMode="auto">
        <a:xfrm>
          <a:off x="34671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4462" name="Line 47">
          <a:extLst>
            <a:ext uri="{FF2B5EF4-FFF2-40B4-BE49-F238E27FC236}">
              <a16:creationId xmlns:a16="http://schemas.microsoft.com/office/drawing/2014/main" id="{3FA19457-376A-4A65-8D58-6331C6BFFB6B}"/>
            </a:ext>
          </a:extLst>
        </xdr:cNvPr>
        <xdr:cNvSpPr>
          <a:spLocks noChangeShapeType="1"/>
        </xdr:cNvSpPr>
      </xdr:nvSpPr>
      <xdr:spPr bwMode="auto">
        <a:xfrm>
          <a:off x="29718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4463" name="Line 48">
          <a:extLst>
            <a:ext uri="{FF2B5EF4-FFF2-40B4-BE49-F238E27FC236}">
              <a16:creationId xmlns:a16="http://schemas.microsoft.com/office/drawing/2014/main" id="{B6513795-3DFB-433E-A2CC-7EAC3E31252D}"/>
            </a:ext>
          </a:extLst>
        </xdr:cNvPr>
        <xdr:cNvSpPr>
          <a:spLocks noChangeShapeType="1"/>
        </xdr:cNvSpPr>
      </xdr:nvSpPr>
      <xdr:spPr bwMode="auto">
        <a:xfrm>
          <a:off x="4000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4464" name="Line 49">
          <a:extLst>
            <a:ext uri="{FF2B5EF4-FFF2-40B4-BE49-F238E27FC236}">
              <a16:creationId xmlns:a16="http://schemas.microsoft.com/office/drawing/2014/main" id="{120087B5-A96D-4F2B-92CB-38D1A6A97582}"/>
            </a:ext>
          </a:extLst>
        </xdr:cNvPr>
        <xdr:cNvSpPr>
          <a:spLocks noChangeShapeType="1"/>
        </xdr:cNvSpPr>
      </xdr:nvSpPr>
      <xdr:spPr bwMode="auto">
        <a:xfrm>
          <a:off x="44577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4465" name="Line 50">
          <a:extLst>
            <a:ext uri="{FF2B5EF4-FFF2-40B4-BE49-F238E27FC236}">
              <a16:creationId xmlns:a16="http://schemas.microsoft.com/office/drawing/2014/main" id="{D4AAAE17-298D-4478-A9AA-672E6FB82576}"/>
            </a:ext>
          </a:extLst>
        </xdr:cNvPr>
        <xdr:cNvSpPr>
          <a:spLocks noChangeShapeType="1"/>
        </xdr:cNvSpPr>
      </xdr:nvSpPr>
      <xdr:spPr bwMode="auto">
        <a:xfrm>
          <a:off x="4953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4466" name="Line 51">
          <a:extLst>
            <a:ext uri="{FF2B5EF4-FFF2-40B4-BE49-F238E27FC236}">
              <a16:creationId xmlns:a16="http://schemas.microsoft.com/office/drawing/2014/main" id="{B57D57D8-EC51-47A6-948E-A6F862F818DF}"/>
            </a:ext>
          </a:extLst>
        </xdr:cNvPr>
        <xdr:cNvSpPr>
          <a:spLocks noChangeShapeType="1"/>
        </xdr:cNvSpPr>
      </xdr:nvSpPr>
      <xdr:spPr bwMode="auto">
        <a:xfrm>
          <a:off x="54673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4467" name="Line 52">
          <a:extLst>
            <a:ext uri="{FF2B5EF4-FFF2-40B4-BE49-F238E27FC236}">
              <a16:creationId xmlns:a16="http://schemas.microsoft.com/office/drawing/2014/main" id="{A4E5F473-7D0C-49B8-97FA-1B2EBA2D4529}"/>
            </a:ext>
          </a:extLst>
        </xdr:cNvPr>
        <xdr:cNvSpPr>
          <a:spLocks noChangeShapeType="1"/>
        </xdr:cNvSpPr>
      </xdr:nvSpPr>
      <xdr:spPr bwMode="auto">
        <a:xfrm>
          <a:off x="59626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122</xdr:row>
      <xdr:rowOff>219075</xdr:rowOff>
    </xdr:to>
    <xdr:sp macro="" textlink="">
      <xdr:nvSpPr>
        <xdr:cNvPr id="14468" name="Line 53">
          <a:extLst>
            <a:ext uri="{FF2B5EF4-FFF2-40B4-BE49-F238E27FC236}">
              <a16:creationId xmlns:a16="http://schemas.microsoft.com/office/drawing/2014/main" id="{92E213CE-50DF-4A4D-A67F-5EF83182989B}"/>
            </a:ext>
          </a:extLst>
        </xdr:cNvPr>
        <xdr:cNvSpPr>
          <a:spLocks noChangeShapeType="1"/>
        </xdr:cNvSpPr>
      </xdr:nvSpPr>
      <xdr:spPr bwMode="auto">
        <a:xfrm>
          <a:off x="6419850" y="2155507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147</xdr:row>
      <xdr:rowOff>0</xdr:rowOff>
    </xdr:to>
    <xdr:sp macro="" textlink="">
      <xdr:nvSpPr>
        <xdr:cNvPr id="14469" name="Line 75">
          <a:extLst>
            <a:ext uri="{FF2B5EF4-FFF2-40B4-BE49-F238E27FC236}">
              <a16:creationId xmlns:a16="http://schemas.microsoft.com/office/drawing/2014/main" id="{BE2D7BCA-01ED-4101-AE33-D39BAD9EAECE}"/>
            </a:ext>
          </a:extLst>
        </xdr:cNvPr>
        <xdr:cNvSpPr>
          <a:spLocks noChangeShapeType="1"/>
        </xdr:cNvSpPr>
      </xdr:nvSpPr>
      <xdr:spPr bwMode="auto">
        <a:xfrm>
          <a:off x="63722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47625</xdr:colOff>
      <xdr:row>127</xdr:row>
      <xdr:rowOff>9525</xdr:rowOff>
    </xdr:from>
    <xdr:to>
      <xdr:col>48</xdr:col>
      <xdr:colOff>47625</xdr:colOff>
      <xdr:row>146</xdr:row>
      <xdr:rowOff>152400</xdr:rowOff>
    </xdr:to>
    <xdr:sp macro="" textlink="">
      <xdr:nvSpPr>
        <xdr:cNvPr id="14470" name="Line 81">
          <a:extLst>
            <a:ext uri="{FF2B5EF4-FFF2-40B4-BE49-F238E27FC236}">
              <a16:creationId xmlns:a16="http://schemas.microsoft.com/office/drawing/2014/main" id="{CED8D6F4-3968-470F-AAAD-278998674193}"/>
            </a:ext>
          </a:extLst>
        </xdr:cNvPr>
        <xdr:cNvSpPr>
          <a:spLocks noChangeShapeType="1"/>
        </xdr:cNvSpPr>
      </xdr:nvSpPr>
      <xdr:spPr bwMode="auto">
        <a:xfrm>
          <a:off x="11677650" y="232695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120</xdr:row>
      <xdr:rowOff>0</xdr:rowOff>
    </xdr:from>
    <xdr:to>
      <xdr:col>13</xdr:col>
      <xdr:colOff>180975</xdr:colOff>
      <xdr:row>123</xdr:row>
      <xdr:rowOff>0</xdr:rowOff>
    </xdr:to>
    <xdr:sp macro="" textlink="">
      <xdr:nvSpPr>
        <xdr:cNvPr id="14471" name="Line 82">
          <a:extLst>
            <a:ext uri="{FF2B5EF4-FFF2-40B4-BE49-F238E27FC236}">
              <a16:creationId xmlns:a16="http://schemas.microsoft.com/office/drawing/2014/main" id="{FAEC546E-509A-44D4-9F28-29CCC407D2EB}"/>
            </a:ext>
          </a:extLst>
        </xdr:cNvPr>
        <xdr:cNvSpPr>
          <a:spLocks noChangeShapeType="1"/>
        </xdr:cNvSpPr>
      </xdr:nvSpPr>
      <xdr:spPr bwMode="auto">
        <a:xfrm>
          <a:off x="34671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120</xdr:row>
      <xdr:rowOff>0</xdr:rowOff>
    </xdr:from>
    <xdr:to>
      <xdr:col>11</xdr:col>
      <xdr:colOff>161925</xdr:colOff>
      <xdr:row>123</xdr:row>
      <xdr:rowOff>0</xdr:rowOff>
    </xdr:to>
    <xdr:sp macro="" textlink="">
      <xdr:nvSpPr>
        <xdr:cNvPr id="14472" name="Line 83">
          <a:extLst>
            <a:ext uri="{FF2B5EF4-FFF2-40B4-BE49-F238E27FC236}">
              <a16:creationId xmlns:a16="http://schemas.microsoft.com/office/drawing/2014/main" id="{079DEA37-CAB7-47DF-8AD8-0DA415F52C34}"/>
            </a:ext>
          </a:extLst>
        </xdr:cNvPr>
        <xdr:cNvSpPr>
          <a:spLocks noChangeShapeType="1"/>
        </xdr:cNvSpPr>
      </xdr:nvSpPr>
      <xdr:spPr bwMode="auto">
        <a:xfrm>
          <a:off x="29718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120</xdr:row>
      <xdr:rowOff>0</xdr:rowOff>
    </xdr:from>
    <xdr:to>
      <xdr:col>16</xdr:col>
      <xdr:colOff>0</xdr:colOff>
      <xdr:row>123</xdr:row>
      <xdr:rowOff>0</xdr:rowOff>
    </xdr:to>
    <xdr:sp macro="" textlink="">
      <xdr:nvSpPr>
        <xdr:cNvPr id="14473" name="Line 84">
          <a:extLst>
            <a:ext uri="{FF2B5EF4-FFF2-40B4-BE49-F238E27FC236}">
              <a16:creationId xmlns:a16="http://schemas.microsoft.com/office/drawing/2014/main" id="{8C3DD6E3-DE87-4A8C-BBBD-D2A07B8798EC}"/>
            </a:ext>
          </a:extLst>
        </xdr:cNvPr>
        <xdr:cNvSpPr>
          <a:spLocks noChangeShapeType="1"/>
        </xdr:cNvSpPr>
      </xdr:nvSpPr>
      <xdr:spPr bwMode="auto">
        <a:xfrm>
          <a:off x="40005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120</xdr:row>
      <xdr:rowOff>0</xdr:rowOff>
    </xdr:from>
    <xdr:to>
      <xdr:col>17</xdr:col>
      <xdr:colOff>219075</xdr:colOff>
      <xdr:row>123</xdr:row>
      <xdr:rowOff>0</xdr:rowOff>
    </xdr:to>
    <xdr:sp macro="" textlink="">
      <xdr:nvSpPr>
        <xdr:cNvPr id="14474" name="Line 85">
          <a:extLst>
            <a:ext uri="{FF2B5EF4-FFF2-40B4-BE49-F238E27FC236}">
              <a16:creationId xmlns:a16="http://schemas.microsoft.com/office/drawing/2014/main" id="{BC7B4130-575B-4A1D-A63F-BCD6D206A426}"/>
            </a:ext>
          </a:extLst>
        </xdr:cNvPr>
        <xdr:cNvSpPr>
          <a:spLocks noChangeShapeType="1"/>
        </xdr:cNvSpPr>
      </xdr:nvSpPr>
      <xdr:spPr bwMode="auto">
        <a:xfrm>
          <a:off x="44577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120</xdr:row>
      <xdr:rowOff>0</xdr:rowOff>
    </xdr:from>
    <xdr:to>
      <xdr:col>20</xdr:col>
      <xdr:colOff>0</xdr:colOff>
      <xdr:row>123</xdr:row>
      <xdr:rowOff>0</xdr:rowOff>
    </xdr:to>
    <xdr:sp macro="" textlink="">
      <xdr:nvSpPr>
        <xdr:cNvPr id="14475" name="Line 86">
          <a:extLst>
            <a:ext uri="{FF2B5EF4-FFF2-40B4-BE49-F238E27FC236}">
              <a16:creationId xmlns:a16="http://schemas.microsoft.com/office/drawing/2014/main" id="{08A77C4E-CCDF-4207-9F05-484D20CEEEB8}"/>
            </a:ext>
          </a:extLst>
        </xdr:cNvPr>
        <xdr:cNvSpPr>
          <a:spLocks noChangeShapeType="1"/>
        </xdr:cNvSpPr>
      </xdr:nvSpPr>
      <xdr:spPr bwMode="auto">
        <a:xfrm>
          <a:off x="495300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120</xdr:row>
      <xdr:rowOff>0</xdr:rowOff>
    </xdr:from>
    <xdr:to>
      <xdr:col>22</xdr:col>
      <xdr:colOff>38100</xdr:colOff>
      <xdr:row>123</xdr:row>
      <xdr:rowOff>0</xdr:rowOff>
    </xdr:to>
    <xdr:sp macro="" textlink="">
      <xdr:nvSpPr>
        <xdr:cNvPr id="14476" name="Line 87">
          <a:extLst>
            <a:ext uri="{FF2B5EF4-FFF2-40B4-BE49-F238E27FC236}">
              <a16:creationId xmlns:a16="http://schemas.microsoft.com/office/drawing/2014/main" id="{8F403502-6192-4775-9252-6EF4608B41B3}"/>
            </a:ext>
          </a:extLst>
        </xdr:cNvPr>
        <xdr:cNvSpPr>
          <a:spLocks noChangeShapeType="1"/>
        </xdr:cNvSpPr>
      </xdr:nvSpPr>
      <xdr:spPr bwMode="auto">
        <a:xfrm>
          <a:off x="54673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120</xdr:row>
      <xdr:rowOff>0</xdr:rowOff>
    </xdr:from>
    <xdr:to>
      <xdr:col>24</xdr:col>
      <xdr:colOff>57150</xdr:colOff>
      <xdr:row>123</xdr:row>
      <xdr:rowOff>0</xdr:rowOff>
    </xdr:to>
    <xdr:sp macro="" textlink="">
      <xdr:nvSpPr>
        <xdr:cNvPr id="14477" name="Line 88">
          <a:extLst>
            <a:ext uri="{FF2B5EF4-FFF2-40B4-BE49-F238E27FC236}">
              <a16:creationId xmlns:a16="http://schemas.microsoft.com/office/drawing/2014/main" id="{F9DBADC4-36FD-4AB5-899D-FF44FF5F48D8}"/>
            </a:ext>
          </a:extLst>
        </xdr:cNvPr>
        <xdr:cNvSpPr>
          <a:spLocks noChangeShapeType="1"/>
        </xdr:cNvSpPr>
      </xdr:nvSpPr>
      <xdr:spPr bwMode="auto">
        <a:xfrm>
          <a:off x="5962650" y="215646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119</xdr:row>
      <xdr:rowOff>161925</xdr:rowOff>
    </xdr:from>
    <xdr:to>
      <xdr:col>26</xdr:col>
      <xdr:colOff>38100</xdr:colOff>
      <xdr:row>123</xdr:row>
      <xdr:rowOff>9525</xdr:rowOff>
    </xdr:to>
    <xdr:sp macro="" textlink="">
      <xdr:nvSpPr>
        <xdr:cNvPr id="14478" name="Line 89">
          <a:extLst>
            <a:ext uri="{FF2B5EF4-FFF2-40B4-BE49-F238E27FC236}">
              <a16:creationId xmlns:a16="http://schemas.microsoft.com/office/drawing/2014/main" id="{0B055241-2CF5-49C9-86D1-CF4E76CFC973}"/>
            </a:ext>
          </a:extLst>
        </xdr:cNvPr>
        <xdr:cNvSpPr>
          <a:spLocks noChangeShapeType="1"/>
        </xdr:cNvSpPr>
      </xdr:nvSpPr>
      <xdr:spPr bwMode="auto">
        <a:xfrm>
          <a:off x="6419850" y="2155507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147</xdr:row>
      <xdr:rowOff>0</xdr:rowOff>
    </xdr:to>
    <xdr:sp macro="" textlink="">
      <xdr:nvSpPr>
        <xdr:cNvPr id="14479" name="Line 101">
          <a:extLst>
            <a:ext uri="{FF2B5EF4-FFF2-40B4-BE49-F238E27FC236}">
              <a16:creationId xmlns:a16="http://schemas.microsoft.com/office/drawing/2014/main" id="{69BB6227-6E8D-4ACA-9E99-35A88CB983C9}"/>
            </a:ext>
          </a:extLst>
        </xdr:cNvPr>
        <xdr:cNvSpPr>
          <a:spLocks noChangeShapeType="1"/>
        </xdr:cNvSpPr>
      </xdr:nvSpPr>
      <xdr:spPr bwMode="auto">
        <a:xfrm>
          <a:off x="63722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127</xdr:row>
      <xdr:rowOff>28575</xdr:rowOff>
    </xdr:from>
    <xdr:to>
      <xdr:col>34</xdr:col>
      <xdr:colOff>28575</xdr:colOff>
      <xdr:row>147</xdr:row>
      <xdr:rowOff>0</xdr:rowOff>
    </xdr:to>
    <xdr:sp macro="" textlink="">
      <xdr:nvSpPr>
        <xdr:cNvPr id="14480" name="Line 102">
          <a:extLst>
            <a:ext uri="{FF2B5EF4-FFF2-40B4-BE49-F238E27FC236}">
              <a16:creationId xmlns:a16="http://schemas.microsoft.com/office/drawing/2014/main" id="{900C72F0-A836-4B39-900E-A0E84BA7A6B2}"/>
            </a:ext>
          </a:extLst>
        </xdr:cNvPr>
        <xdr:cNvSpPr>
          <a:spLocks noChangeShapeType="1"/>
        </xdr:cNvSpPr>
      </xdr:nvSpPr>
      <xdr:spPr bwMode="auto">
        <a:xfrm>
          <a:off x="83153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47625</xdr:colOff>
      <xdr:row>127</xdr:row>
      <xdr:rowOff>28575</xdr:rowOff>
    </xdr:from>
    <xdr:to>
      <xdr:col>32</xdr:col>
      <xdr:colOff>47625</xdr:colOff>
      <xdr:row>147</xdr:row>
      <xdr:rowOff>0</xdr:rowOff>
    </xdr:to>
    <xdr:sp macro="" textlink="">
      <xdr:nvSpPr>
        <xdr:cNvPr id="14481" name="Line 103">
          <a:extLst>
            <a:ext uri="{FF2B5EF4-FFF2-40B4-BE49-F238E27FC236}">
              <a16:creationId xmlns:a16="http://schemas.microsoft.com/office/drawing/2014/main" id="{125941D3-DC18-4788-8C58-ADB3720F65AE}"/>
            </a:ext>
          </a:extLst>
        </xdr:cNvPr>
        <xdr:cNvSpPr>
          <a:spLocks noChangeShapeType="1"/>
        </xdr:cNvSpPr>
      </xdr:nvSpPr>
      <xdr:spPr bwMode="auto">
        <a:xfrm>
          <a:off x="78581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127</xdr:row>
      <xdr:rowOff>28575</xdr:rowOff>
    </xdr:from>
    <xdr:to>
      <xdr:col>18</xdr:col>
      <xdr:colOff>19050</xdr:colOff>
      <xdr:row>147</xdr:row>
      <xdr:rowOff>0</xdr:rowOff>
    </xdr:to>
    <xdr:sp macro="" textlink="">
      <xdr:nvSpPr>
        <xdr:cNvPr id="14482" name="Line 153">
          <a:extLst>
            <a:ext uri="{FF2B5EF4-FFF2-40B4-BE49-F238E27FC236}">
              <a16:creationId xmlns:a16="http://schemas.microsoft.com/office/drawing/2014/main" id="{2421E3DA-618C-484B-83D7-56D072BFC86D}"/>
            </a:ext>
          </a:extLst>
        </xdr:cNvPr>
        <xdr:cNvSpPr>
          <a:spLocks noChangeShapeType="1"/>
        </xdr:cNvSpPr>
      </xdr:nvSpPr>
      <xdr:spPr bwMode="auto">
        <a:xfrm>
          <a:off x="4495800"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9525</xdr:colOff>
      <xdr:row>127</xdr:row>
      <xdr:rowOff>28575</xdr:rowOff>
    </xdr:from>
    <xdr:to>
      <xdr:col>24</xdr:col>
      <xdr:colOff>9525</xdr:colOff>
      <xdr:row>147</xdr:row>
      <xdr:rowOff>0</xdr:rowOff>
    </xdr:to>
    <xdr:sp macro="" textlink="">
      <xdr:nvSpPr>
        <xdr:cNvPr id="14483" name="Line 154">
          <a:extLst>
            <a:ext uri="{FF2B5EF4-FFF2-40B4-BE49-F238E27FC236}">
              <a16:creationId xmlns:a16="http://schemas.microsoft.com/office/drawing/2014/main" id="{85AB2B98-B4E6-47A6-8E29-04AF2C2BDA5A}"/>
            </a:ext>
          </a:extLst>
        </xdr:cNvPr>
        <xdr:cNvSpPr>
          <a:spLocks noChangeShapeType="1"/>
        </xdr:cNvSpPr>
      </xdr:nvSpPr>
      <xdr:spPr bwMode="auto">
        <a:xfrm>
          <a:off x="59150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127</xdr:row>
      <xdr:rowOff>28575</xdr:rowOff>
    </xdr:from>
    <xdr:to>
      <xdr:col>25</xdr:col>
      <xdr:colOff>228600</xdr:colOff>
      <xdr:row>147</xdr:row>
      <xdr:rowOff>0</xdr:rowOff>
    </xdr:to>
    <xdr:sp macro="" textlink="">
      <xdr:nvSpPr>
        <xdr:cNvPr id="14484" name="Line 155">
          <a:extLst>
            <a:ext uri="{FF2B5EF4-FFF2-40B4-BE49-F238E27FC236}">
              <a16:creationId xmlns:a16="http://schemas.microsoft.com/office/drawing/2014/main" id="{24D362E3-948D-41CC-BB9A-FBC6ED3E9211}"/>
            </a:ext>
          </a:extLst>
        </xdr:cNvPr>
        <xdr:cNvSpPr>
          <a:spLocks noChangeShapeType="1"/>
        </xdr:cNvSpPr>
      </xdr:nvSpPr>
      <xdr:spPr bwMode="auto">
        <a:xfrm>
          <a:off x="6372225" y="232886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38100</xdr:colOff>
      <xdr:row>4</xdr:row>
      <xdr:rowOff>28575</xdr:rowOff>
    </xdr:from>
    <xdr:to>
      <xdr:col>16</xdr:col>
      <xdr:colOff>38100</xdr:colOff>
      <xdr:row>50</xdr:row>
      <xdr:rowOff>0</xdr:rowOff>
    </xdr:to>
    <xdr:sp macro="" textlink="">
      <xdr:nvSpPr>
        <xdr:cNvPr id="13360" name="Line 1">
          <a:extLst>
            <a:ext uri="{FF2B5EF4-FFF2-40B4-BE49-F238E27FC236}">
              <a16:creationId xmlns:a16="http://schemas.microsoft.com/office/drawing/2014/main" id="{4E578FDF-E5F6-4D7E-9355-352E72A78954}"/>
            </a:ext>
          </a:extLst>
        </xdr:cNvPr>
        <xdr:cNvSpPr>
          <a:spLocks noChangeShapeType="1"/>
        </xdr:cNvSpPr>
      </xdr:nvSpPr>
      <xdr:spPr bwMode="auto">
        <a:xfrm>
          <a:off x="391477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4</xdr:row>
      <xdr:rowOff>28575</xdr:rowOff>
    </xdr:from>
    <xdr:to>
      <xdr:col>18</xdr:col>
      <xdr:colOff>19050</xdr:colOff>
      <xdr:row>50</xdr:row>
      <xdr:rowOff>0</xdr:rowOff>
    </xdr:to>
    <xdr:sp macro="" textlink="">
      <xdr:nvSpPr>
        <xdr:cNvPr id="13361" name="Line 2">
          <a:extLst>
            <a:ext uri="{FF2B5EF4-FFF2-40B4-BE49-F238E27FC236}">
              <a16:creationId xmlns:a16="http://schemas.microsoft.com/office/drawing/2014/main" id="{6B76844A-0AEF-48D8-A55E-4598A2C87175}"/>
            </a:ext>
          </a:extLst>
        </xdr:cNvPr>
        <xdr:cNvSpPr>
          <a:spLocks noChangeShapeType="1"/>
        </xdr:cNvSpPr>
      </xdr:nvSpPr>
      <xdr:spPr bwMode="auto">
        <a:xfrm>
          <a:off x="437197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38100</xdr:colOff>
      <xdr:row>4</xdr:row>
      <xdr:rowOff>28575</xdr:rowOff>
    </xdr:from>
    <xdr:to>
      <xdr:col>24</xdr:col>
      <xdr:colOff>38100</xdr:colOff>
      <xdr:row>50</xdr:row>
      <xdr:rowOff>0</xdr:rowOff>
    </xdr:to>
    <xdr:sp macro="" textlink="">
      <xdr:nvSpPr>
        <xdr:cNvPr id="13362" name="Line 3">
          <a:extLst>
            <a:ext uri="{FF2B5EF4-FFF2-40B4-BE49-F238E27FC236}">
              <a16:creationId xmlns:a16="http://schemas.microsoft.com/office/drawing/2014/main" id="{2EE97A17-468D-4F3A-BB1F-966164A4186E}"/>
            </a:ext>
          </a:extLst>
        </xdr:cNvPr>
        <xdr:cNvSpPr>
          <a:spLocks noChangeShapeType="1"/>
        </xdr:cNvSpPr>
      </xdr:nvSpPr>
      <xdr:spPr bwMode="auto">
        <a:xfrm>
          <a:off x="581977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47625</xdr:colOff>
      <xdr:row>4</xdr:row>
      <xdr:rowOff>28575</xdr:rowOff>
    </xdr:from>
    <xdr:to>
      <xdr:col>26</xdr:col>
      <xdr:colOff>47625</xdr:colOff>
      <xdr:row>50</xdr:row>
      <xdr:rowOff>0</xdr:rowOff>
    </xdr:to>
    <xdr:sp macro="" textlink="">
      <xdr:nvSpPr>
        <xdr:cNvPr id="13363" name="Line 4">
          <a:extLst>
            <a:ext uri="{FF2B5EF4-FFF2-40B4-BE49-F238E27FC236}">
              <a16:creationId xmlns:a16="http://schemas.microsoft.com/office/drawing/2014/main" id="{F01C9360-03CB-4B2C-9B60-05E1B67D27B3}"/>
            </a:ext>
          </a:extLst>
        </xdr:cNvPr>
        <xdr:cNvSpPr>
          <a:spLocks noChangeShapeType="1"/>
        </xdr:cNvSpPr>
      </xdr:nvSpPr>
      <xdr:spPr bwMode="auto">
        <a:xfrm>
          <a:off x="6305550"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4</xdr:row>
      <xdr:rowOff>28575</xdr:rowOff>
    </xdr:from>
    <xdr:to>
      <xdr:col>34</xdr:col>
      <xdr:colOff>28575</xdr:colOff>
      <xdr:row>50</xdr:row>
      <xdr:rowOff>0</xdr:rowOff>
    </xdr:to>
    <xdr:sp macro="" textlink="">
      <xdr:nvSpPr>
        <xdr:cNvPr id="13364" name="Line 6">
          <a:extLst>
            <a:ext uri="{FF2B5EF4-FFF2-40B4-BE49-F238E27FC236}">
              <a16:creationId xmlns:a16="http://schemas.microsoft.com/office/drawing/2014/main" id="{F876E897-E84F-4FF7-8F32-186726F74EA7}"/>
            </a:ext>
          </a:extLst>
        </xdr:cNvPr>
        <xdr:cNvSpPr>
          <a:spLocks noChangeShapeType="1"/>
        </xdr:cNvSpPr>
      </xdr:nvSpPr>
      <xdr:spPr bwMode="auto">
        <a:xfrm>
          <a:off x="8191500"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9525</xdr:colOff>
      <xdr:row>4</xdr:row>
      <xdr:rowOff>28575</xdr:rowOff>
    </xdr:from>
    <xdr:to>
      <xdr:col>32</xdr:col>
      <xdr:colOff>9525</xdr:colOff>
      <xdr:row>50</xdr:row>
      <xdr:rowOff>0</xdr:rowOff>
    </xdr:to>
    <xdr:sp macro="" textlink="">
      <xdr:nvSpPr>
        <xdr:cNvPr id="13365" name="Line 11">
          <a:extLst>
            <a:ext uri="{FF2B5EF4-FFF2-40B4-BE49-F238E27FC236}">
              <a16:creationId xmlns:a16="http://schemas.microsoft.com/office/drawing/2014/main" id="{9121B5B1-BA46-4864-9A7B-2CF868B7CEEC}"/>
            </a:ext>
          </a:extLst>
        </xdr:cNvPr>
        <xdr:cNvSpPr>
          <a:spLocks noChangeShapeType="1"/>
        </xdr:cNvSpPr>
      </xdr:nvSpPr>
      <xdr:spPr bwMode="auto">
        <a:xfrm>
          <a:off x="7696200"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4483</xdr:colOff>
      <xdr:row>4</xdr:row>
      <xdr:rowOff>50987</xdr:rowOff>
    </xdr:from>
    <xdr:to>
      <xdr:col>42</xdr:col>
      <xdr:colOff>4483</xdr:colOff>
      <xdr:row>50</xdr:row>
      <xdr:rowOff>22412</xdr:rowOff>
    </xdr:to>
    <xdr:sp macro="" textlink="">
      <xdr:nvSpPr>
        <xdr:cNvPr id="13366" name="Line 13">
          <a:extLst>
            <a:ext uri="{FF2B5EF4-FFF2-40B4-BE49-F238E27FC236}">
              <a16:creationId xmlns:a16="http://schemas.microsoft.com/office/drawing/2014/main" id="{5EE07AFF-5A84-43A2-90F6-A1912F80F6B3}"/>
            </a:ext>
          </a:extLst>
        </xdr:cNvPr>
        <xdr:cNvSpPr>
          <a:spLocks noChangeShapeType="1"/>
        </xdr:cNvSpPr>
      </xdr:nvSpPr>
      <xdr:spPr bwMode="auto">
        <a:xfrm>
          <a:off x="9955307" y="734546"/>
          <a:ext cx="0" cy="771469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4</xdr:row>
      <xdr:rowOff>9525</xdr:rowOff>
    </xdr:from>
    <xdr:to>
      <xdr:col>40</xdr:col>
      <xdr:colOff>38100</xdr:colOff>
      <xdr:row>49</xdr:row>
      <xdr:rowOff>152400</xdr:rowOff>
    </xdr:to>
    <xdr:sp macro="" textlink="">
      <xdr:nvSpPr>
        <xdr:cNvPr id="13367" name="Line 14">
          <a:extLst>
            <a:ext uri="{FF2B5EF4-FFF2-40B4-BE49-F238E27FC236}">
              <a16:creationId xmlns:a16="http://schemas.microsoft.com/office/drawing/2014/main" id="{9BA8B6A7-4382-4E09-A331-13E3838B7D02}"/>
            </a:ext>
          </a:extLst>
        </xdr:cNvPr>
        <xdr:cNvSpPr>
          <a:spLocks noChangeShapeType="1"/>
        </xdr:cNvSpPr>
      </xdr:nvSpPr>
      <xdr:spPr bwMode="auto">
        <a:xfrm>
          <a:off x="9629775" y="7048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4</xdr:row>
      <xdr:rowOff>28575</xdr:rowOff>
    </xdr:from>
    <xdr:to>
      <xdr:col>50</xdr:col>
      <xdr:colOff>38100</xdr:colOff>
      <xdr:row>50</xdr:row>
      <xdr:rowOff>0</xdr:rowOff>
    </xdr:to>
    <xdr:sp macro="" textlink="">
      <xdr:nvSpPr>
        <xdr:cNvPr id="13368" name="Line 15">
          <a:extLst>
            <a:ext uri="{FF2B5EF4-FFF2-40B4-BE49-F238E27FC236}">
              <a16:creationId xmlns:a16="http://schemas.microsoft.com/office/drawing/2014/main" id="{F4271E6E-2E2E-4BCA-8232-D20F88FECB44}"/>
            </a:ext>
          </a:extLst>
        </xdr:cNvPr>
        <xdr:cNvSpPr>
          <a:spLocks noChangeShapeType="1"/>
        </xdr:cNvSpPr>
      </xdr:nvSpPr>
      <xdr:spPr bwMode="auto">
        <a:xfrm>
          <a:off x="1201102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4</xdr:row>
      <xdr:rowOff>9525</xdr:rowOff>
    </xdr:from>
    <xdr:to>
      <xdr:col>48</xdr:col>
      <xdr:colOff>38100</xdr:colOff>
      <xdr:row>49</xdr:row>
      <xdr:rowOff>152400</xdr:rowOff>
    </xdr:to>
    <xdr:sp macro="" textlink="">
      <xdr:nvSpPr>
        <xdr:cNvPr id="13369" name="Line 16">
          <a:extLst>
            <a:ext uri="{FF2B5EF4-FFF2-40B4-BE49-F238E27FC236}">
              <a16:creationId xmlns:a16="http://schemas.microsoft.com/office/drawing/2014/main" id="{AA82C024-E565-4B6C-BBB6-177D6AA5F354}"/>
            </a:ext>
          </a:extLst>
        </xdr:cNvPr>
        <xdr:cNvSpPr>
          <a:spLocks noChangeShapeType="1"/>
        </xdr:cNvSpPr>
      </xdr:nvSpPr>
      <xdr:spPr bwMode="auto">
        <a:xfrm>
          <a:off x="11534775" y="7048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54</xdr:row>
      <xdr:rowOff>28575</xdr:rowOff>
    </xdr:from>
    <xdr:to>
      <xdr:col>16</xdr:col>
      <xdr:colOff>38100</xdr:colOff>
      <xdr:row>100</xdr:row>
      <xdr:rowOff>0</xdr:rowOff>
    </xdr:to>
    <xdr:sp macro="" textlink="">
      <xdr:nvSpPr>
        <xdr:cNvPr id="13370" name="Line 1">
          <a:extLst>
            <a:ext uri="{FF2B5EF4-FFF2-40B4-BE49-F238E27FC236}">
              <a16:creationId xmlns:a16="http://schemas.microsoft.com/office/drawing/2014/main" id="{DBA6C61A-0721-476C-9A69-A5E06F5DCEEB}"/>
            </a:ext>
          </a:extLst>
        </xdr:cNvPr>
        <xdr:cNvSpPr>
          <a:spLocks noChangeShapeType="1"/>
        </xdr:cNvSpPr>
      </xdr:nvSpPr>
      <xdr:spPr bwMode="auto">
        <a:xfrm>
          <a:off x="391477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54</xdr:row>
      <xdr:rowOff>28575</xdr:rowOff>
    </xdr:from>
    <xdr:to>
      <xdr:col>18</xdr:col>
      <xdr:colOff>19050</xdr:colOff>
      <xdr:row>100</xdr:row>
      <xdr:rowOff>0</xdr:rowOff>
    </xdr:to>
    <xdr:sp macro="" textlink="">
      <xdr:nvSpPr>
        <xdr:cNvPr id="13371" name="Line 2">
          <a:extLst>
            <a:ext uri="{FF2B5EF4-FFF2-40B4-BE49-F238E27FC236}">
              <a16:creationId xmlns:a16="http://schemas.microsoft.com/office/drawing/2014/main" id="{7CA7971B-6B4C-434B-BC7B-3DD7FC86C6FE}"/>
            </a:ext>
          </a:extLst>
        </xdr:cNvPr>
        <xdr:cNvSpPr>
          <a:spLocks noChangeShapeType="1"/>
        </xdr:cNvSpPr>
      </xdr:nvSpPr>
      <xdr:spPr bwMode="auto">
        <a:xfrm>
          <a:off x="437197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38100</xdr:colOff>
      <xdr:row>54</xdr:row>
      <xdr:rowOff>28575</xdr:rowOff>
    </xdr:from>
    <xdr:to>
      <xdr:col>24</xdr:col>
      <xdr:colOff>38100</xdr:colOff>
      <xdr:row>100</xdr:row>
      <xdr:rowOff>0</xdr:rowOff>
    </xdr:to>
    <xdr:sp macro="" textlink="">
      <xdr:nvSpPr>
        <xdr:cNvPr id="13372" name="Line 3">
          <a:extLst>
            <a:ext uri="{FF2B5EF4-FFF2-40B4-BE49-F238E27FC236}">
              <a16:creationId xmlns:a16="http://schemas.microsoft.com/office/drawing/2014/main" id="{C08BF1A9-9AE8-4349-914F-83F64668B377}"/>
            </a:ext>
          </a:extLst>
        </xdr:cNvPr>
        <xdr:cNvSpPr>
          <a:spLocks noChangeShapeType="1"/>
        </xdr:cNvSpPr>
      </xdr:nvSpPr>
      <xdr:spPr bwMode="auto">
        <a:xfrm>
          <a:off x="581977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54</xdr:row>
      <xdr:rowOff>28575</xdr:rowOff>
    </xdr:from>
    <xdr:to>
      <xdr:col>26</xdr:col>
      <xdr:colOff>38100</xdr:colOff>
      <xdr:row>100</xdr:row>
      <xdr:rowOff>0</xdr:rowOff>
    </xdr:to>
    <xdr:sp macro="" textlink="">
      <xdr:nvSpPr>
        <xdr:cNvPr id="13373" name="Line 4">
          <a:extLst>
            <a:ext uri="{FF2B5EF4-FFF2-40B4-BE49-F238E27FC236}">
              <a16:creationId xmlns:a16="http://schemas.microsoft.com/office/drawing/2014/main" id="{CA6972BB-2530-41B8-81ED-92750385FDE7}"/>
            </a:ext>
          </a:extLst>
        </xdr:cNvPr>
        <xdr:cNvSpPr>
          <a:spLocks noChangeShapeType="1"/>
        </xdr:cNvSpPr>
      </xdr:nvSpPr>
      <xdr:spPr bwMode="auto">
        <a:xfrm>
          <a:off x="629602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54</xdr:row>
      <xdr:rowOff>28575</xdr:rowOff>
    </xdr:from>
    <xdr:to>
      <xdr:col>34</xdr:col>
      <xdr:colOff>28575</xdr:colOff>
      <xdr:row>100</xdr:row>
      <xdr:rowOff>0</xdr:rowOff>
    </xdr:to>
    <xdr:sp macro="" textlink="">
      <xdr:nvSpPr>
        <xdr:cNvPr id="13374" name="Line 6">
          <a:extLst>
            <a:ext uri="{FF2B5EF4-FFF2-40B4-BE49-F238E27FC236}">
              <a16:creationId xmlns:a16="http://schemas.microsoft.com/office/drawing/2014/main" id="{1AED32BF-4B38-44ED-BC4B-D4F04DB0DB3B}"/>
            </a:ext>
          </a:extLst>
        </xdr:cNvPr>
        <xdr:cNvSpPr>
          <a:spLocks noChangeShapeType="1"/>
        </xdr:cNvSpPr>
      </xdr:nvSpPr>
      <xdr:spPr bwMode="auto">
        <a:xfrm>
          <a:off x="8191500"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47625</xdr:colOff>
      <xdr:row>54</xdr:row>
      <xdr:rowOff>28575</xdr:rowOff>
    </xdr:from>
    <xdr:to>
      <xdr:col>32</xdr:col>
      <xdr:colOff>47625</xdr:colOff>
      <xdr:row>100</xdr:row>
      <xdr:rowOff>0</xdr:rowOff>
    </xdr:to>
    <xdr:sp macro="" textlink="">
      <xdr:nvSpPr>
        <xdr:cNvPr id="13375" name="Line 11">
          <a:extLst>
            <a:ext uri="{FF2B5EF4-FFF2-40B4-BE49-F238E27FC236}">
              <a16:creationId xmlns:a16="http://schemas.microsoft.com/office/drawing/2014/main" id="{0AE67121-3CA3-46ED-ABB9-5F627754BD0B}"/>
            </a:ext>
          </a:extLst>
        </xdr:cNvPr>
        <xdr:cNvSpPr>
          <a:spLocks noChangeShapeType="1"/>
        </xdr:cNvSpPr>
      </xdr:nvSpPr>
      <xdr:spPr bwMode="auto">
        <a:xfrm>
          <a:off x="7734300"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38100</xdr:colOff>
      <xdr:row>54</xdr:row>
      <xdr:rowOff>28575</xdr:rowOff>
    </xdr:from>
    <xdr:to>
      <xdr:col>42</xdr:col>
      <xdr:colOff>38100</xdr:colOff>
      <xdr:row>100</xdr:row>
      <xdr:rowOff>0</xdr:rowOff>
    </xdr:to>
    <xdr:sp macro="" textlink="">
      <xdr:nvSpPr>
        <xdr:cNvPr id="13376" name="Line 13">
          <a:extLst>
            <a:ext uri="{FF2B5EF4-FFF2-40B4-BE49-F238E27FC236}">
              <a16:creationId xmlns:a16="http://schemas.microsoft.com/office/drawing/2014/main" id="{DF7CBB29-4020-4832-B7E9-39B85BD646F9}"/>
            </a:ext>
          </a:extLst>
        </xdr:cNvPr>
        <xdr:cNvSpPr>
          <a:spLocks noChangeShapeType="1"/>
        </xdr:cNvSpPr>
      </xdr:nvSpPr>
      <xdr:spPr bwMode="auto">
        <a:xfrm>
          <a:off x="1010602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54</xdr:row>
      <xdr:rowOff>9525</xdr:rowOff>
    </xdr:from>
    <xdr:to>
      <xdr:col>40</xdr:col>
      <xdr:colOff>38100</xdr:colOff>
      <xdr:row>99</xdr:row>
      <xdr:rowOff>152400</xdr:rowOff>
    </xdr:to>
    <xdr:sp macro="" textlink="">
      <xdr:nvSpPr>
        <xdr:cNvPr id="13377" name="Line 14">
          <a:extLst>
            <a:ext uri="{FF2B5EF4-FFF2-40B4-BE49-F238E27FC236}">
              <a16:creationId xmlns:a16="http://schemas.microsoft.com/office/drawing/2014/main" id="{76D1DAA4-65E8-406E-85B7-3DB1BEC260BA}"/>
            </a:ext>
          </a:extLst>
        </xdr:cNvPr>
        <xdr:cNvSpPr>
          <a:spLocks noChangeShapeType="1"/>
        </xdr:cNvSpPr>
      </xdr:nvSpPr>
      <xdr:spPr bwMode="auto">
        <a:xfrm>
          <a:off x="9629775" y="92964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54</xdr:row>
      <xdr:rowOff>28575</xdr:rowOff>
    </xdr:from>
    <xdr:to>
      <xdr:col>50</xdr:col>
      <xdr:colOff>38100</xdr:colOff>
      <xdr:row>100</xdr:row>
      <xdr:rowOff>0</xdr:rowOff>
    </xdr:to>
    <xdr:sp macro="" textlink="">
      <xdr:nvSpPr>
        <xdr:cNvPr id="13378" name="Line 15">
          <a:extLst>
            <a:ext uri="{FF2B5EF4-FFF2-40B4-BE49-F238E27FC236}">
              <a16:creationId xmlns:a16="http://schemas.microsoft.com/office/drawing/2014/main" id="{DCB1D768-EC6C-4556-9F00-60E0A52CDA55}"/>
            </a:ext>
          </a:extLst>
        </xdr:cNvPr>
        <xdr:cNvSpPr>
          <a:spLocks noChangeShapeType="1"/>
        </xdr:cNvSpPr>
      </xdr:nvSpPr>
      <xdr:spPr bwMode="auto">
        <a:xfrm>
          <a:off x="1201102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54</xdr:row>
      <xdr:rowOff>9525</xdr:rowOff>
    </xdr:from>
    <xdr:to>
      <xdr:col>48</xdr:col>
      <xdr:colOff>38100</xdr:colOff>
      <xdr:row>99</xdr:row>
      <xdr:rowOff>152400</xdr:rowOff>
    </xdr:to>
    <xdr:sp macro="" textlink="">
      <xdr:nvSpPr>
        <xdr:cNvPr id="13379" name="Line 16">
          <a:extLst>
            <a:ext uri="{FF2B5EF4-FFF2-40B4-BE49-F238E27FC236}">
              <a16:creationId xmlns:a16="http://schemas.microsoft.com/office/drawing/2014/main" id="{7E7C4FE8-408F-4C26-A2ED-9AC6E890895D}"/>
            </a:ext>
          </a:extLst>
        </xdr:cNvPr>
        <xdr:cNvSpPr>
          <a:spLocks noChangeShapeType="1"/>
        </xdr:cNvSpPr>
      </xdr:nvSpPr>
      <xdr:spPr bwMode="auto">
        <a:xfrm>
          <a:off x="11534775" y="92964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104</xdr:row>
      <xdr:rowOff>28575</xdr:rowOff>
    </xdr:from>
    <xdr:to>
      <xdr:col>16</xdr:col>
      <xdr:colOff>38100</xdr:colOff>
      <xdr:row>150</xdr:row>
      <xdr:rowOff>0</xdr:rowOff>
    </xdr:to>
    <xdr:sp macro="" textlink="">
      <xdr:nvSpPr>
        <xdr:cNvPr id="13380" name="Line 1">
          <a:extLst>
            <a:ext uri="{FF2B5EF4-FFF2-40B4-BE49-F238E27FC236}">
              <a16:creationId xmlns:a16="http://schemas.microsoft.com/office/drawing/2014/main" id="{9F98EA23-E8E2-4097-8510-0C5BFFF4D8BF}"/>
            </a:ext>
          </a:extLst>
        </xdr:cNvPr>
        <xdr:cNvSpPr>
          <a:spLocks noChangeShapeType="1"/>
        </xdr:cNvSpPr>
      </xdr:nvSpPr>
      <xdr:spPr bwMode="auto">
        <a:xfrm>
          <a:off x="3914775" y="179070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104</xdr:row>
      <xdr:rowOff>28575</xdr:rowOff>
    </xdr:from>
    <xdr:to>
      <xdr:col>18</xdr:col>
      <xdr:colOff>19050</xdr:colOff>
      <xdr:row>150</xdr:row>
      <xdr:rowOff>0</xdr:rowOff>
    </xdr:to>
    <xdr:sp macro="" textlink="">
      <xdr:nvSpPr>
        <xdr:cNvPr id="13381" name="Line 2">
          <a:extLst>
            <a:ext uri="{FF2B5EF4-FFF2-40B4-BE49-F238E27FC236}">
              <a16:creationId xmlns:a16="http://schemas.microsoft.com/office/drawing/2014/main" id="{F552184E-BF4B-448B-9814-86132B2D8DF0}"/>
            </a:ext>
          </a:extLst>
        </xdr:cNvPr>
        <xdr:cNvSpPr>
          <a:spLocks noChangeShapeType="1"/>
        </xdr:cNvSpPr>
      </xdr:nvSpPr>
      <xdr:spPr bwMode="auto">
        <a:xfrm>
          <a:off x="4371975" y="179070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19050</xdr:colOff>
      <xdr:row>104</xdr:row>
      <xdr:rowOff>28575</xdr:rowOff>
    </xdr:from>
    <xdr:to>
      <xdr:col>24</xdr:col>
      <xdr:colOff>19050</xdr:colOff>
      <xdr:row>150</xdr:row>
      <xdr:rowOff>0</xdr:rowOff>
    </xdr:to>
    <xdr:sp macro="" textlink="">
      <xdr:nvSpPr>
        <xdr:cNvPr id="13382" name="Line 3">
          <a:extLst>
            <a:ext uri="{FF2B5EF4-FFF2-40B4-BE49-F238E27FC236}">
              <a16:creationId xmlns:a16="http://schemas.microsoft.com/office/drawing/2014/main" id="{0E510356-5041-4D2E-B801-BFB223115FD1}"/>
            </a:ext>
          </a:extLst>
        </xdr:cNvPr>
        <xdr:cNvSpPr>
          <a:spLocks noChangeShapeType="1"/>
        </xdr:cNvSpPr>
      </xdr:nvSpPr>
      <xdr:spPr bwMode="auto">
        <a:xfrm>
          <a:off x="5800725" y="179070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103</xdr:row>
      <xdr:rowOff>171450</xdr:rowOff>
    </xdr:from>
    <xdr:to>
      <xdr:col>26</xdr:col>
      <xdr:colOff>28575</xdr:colOff>
      <xdr:row>149</xdr:row>
      <xdr:rowOff>133350</xdr:rowOff>
    </xdr:to>
    <xdr:sp macro="" textlink="">
      <xdr:nvSpPr>
        <xdr:cNvPr id="13383" name="Line 4">
          <a:extLst>
            <a:ext uri="{FF2B5EF4-FFF2-40B4-BE49-F238E27FC236}">
              <a16:creationId xmlns:a16="http://schemas.microsoft.com/office/drawing/2014/main" id="{CFC7BBC9-6D2A-484B-AFF3-1B7CBFB53BD6}"/>
            </a:ext>
          </a:extLst>
        </xdr:cNvPr>
        <xdr:cNvSpPr>
          <a:spLocks noChangeShapeType="1"/>
        </xdr:cNvSpPr>
      </xdr:nvSpPr>
      <xdr:spPr bwMode="auto">
        <a:xfrm>
          <a:off x="6286500" y="17868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104</xdr:row>
      <xdr:rowOff>28575</xdr:rowOff>
    </xdr:from>
    <xdr:to>
      <xdr:col>34</xdr:col>
      <xdr:colOff>28575</xdr:colOff>
      <xdr:row>150</xdr:row>
      <xdr:rowOff>0</xdr:rowOff>
    </xdr:to>
    <xdr:sp macro="" textlink="">
      <xdr:nvSpPr>
        <xdr:cNvPr id="13384" name="Line 6">
          <a:extLst>
            <a:ext uri="{FF2B5EF4-FFF2-40B4-BE49-F238E27FC236}">
              <a16:creationId xmlns:a16="http://schemas.microsoft.com/office/drawing/2014/main" id="{F8A74DEB-BE0D-44D9-A7B2-A191A5A8993E}"/>
            </a:ext>
          </a:extLst>
        </xdr:cNvPr>
        <xdr:cNvSpPr>
          <a:spLocks noChangeShapeType="1"/>
        </xdr:cNvSpPr>
      </xdr:nvSpPr>
      <xdr:spPr bwMode="auto">
        <a:xfrm>
          <a:off x="8191500" y="179070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47625</xdr:colOff>
      <xdr:row>104</xdr:row>
      <xdr:rowOff>28575</xdr:rowOff>
    </xdr:from>
    <xdr:to>
      <xdr:col>32</xdr:col>
      <xdr:colOff>47625</xdr:colOff>
      <xdr:row>150</xdr:row>
      <xdr:rowOff>0</xdr:rowOff>
    </xdr:to>
    <xdr:sp macro="" textlink="">
      <xdr:nvSpPr>
        <xdr:cNvPr id="13385" name="Line 11">
          <a:extLst>
            <a:ext uri="{FF2B5EF4-FFF2-40B4-BE49-F238E27FC236}">
              <a16:creationId xmlns:a16="http://schemas.microsoft.com/office/drawing/2014/main" id="{EC8A070F-3D2E-40EA-8B8F-CB277F862F2E}"/>
            </a:ext>
          </a:extLst>
        </xdr:cNvPr>
        <xdr:cNvSpPr>
          <a:spLocks noChangeShapeType="1"/>
        </xdr:cNvSpPr>
      </xdr:nvSpPr>
      <xdr:spPr bwMode="auto">
        <a:xfrm>
          <a:off x="7734300" y="179070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38100</xdr:colOff>
      <xdr:row>104</xdr:row>
      <xdr:rowOff>28575</xdr:rowOff>
    </xdr:from>
    <xdr:to>
      <xdr:col>42</xdr:col>
      <xdr:colOff>38100</xdr:colOff>
      <xdr:row>150</xdr:row>
      <xdr:rowOff>0</xdr:rowOff>
    </xdr:to>
    <xdr:sp macro="" textlink="">
      <xdr:nvSpPr>
        <xdr:cNvPr id="13386" name="Line 13">
          <a:extLst>
            <a:ext uri="{FF2B5EF4-FFF2-40B4-BE49-F238E27FC236}">
              <a16:creationId xmlns:a16="http://schemas.microsoft.com/office/drawing/2014/main" id="{79302197-C2D7-4966-BF74-6A27113B590C}"/>
            </a:ext>
          </a:extLst>
        </xdr:cNvPr>
        <xdr:cNvSpPr>
          <a:spLocks noChangeShapeType="1"/>
        </xdr:cNvSpPr>
      </xdr:nvSpPr>
      <xdr:spPr bwMode="auto">
        <a:xfrm>
          <a:off x="10106025" y="179070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104</xdr:row>
      <xdr:rowOff>9525</xdr:rowOff>
    </xdr:from>
    <xdr:to>
      <xdr:col>40</xdr:col>
      <xdr:colOff>38100</xdr:colOff>
      <xdr:row>149</xdr:row>
      <xdr:rowOff>152400</xdr:rowOff>
    </xdr:to>
    <xdr:sp macro="" textlink="">
      <xdr:nvSpPr>
        <xdr:cNvPr id="13387" name="Line 14">
          <a:extLst>
            <a:ext uri="{FF2B5EF4-FFF2-40B4-BE49-F238E27FC236}">
              <a16:creationId xmlns:a16="http://schemas.microsoft.com/office/drawing/2014/main" id="{447A03E6-E9FD-49F9-BF2E-8040763B7B1A}"/>
            </a:ext>
          </a:extLst>
        </xdr:cNvPr>
        <xdr:cNvSpPr>
          <a:spLocks noChangeShapeType="1"/>
        </xdr:cNvSpPr>
      </xdr:nvSpPr>
      <xdr:spPr bwMode="auto">
        <a:xfrm>
          <a:off x="9629775" y="178879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104</xdr:row>
      <xdr:rowOff>28575</xdr:rowOff>
    </xdr:from>
    <xdr:to>
      <xdr:col>50</xdr:col>
      <xdr:colOff>38100</xdr:colOff>
      <xdr:row>150</xdr:row>
      <xdr:rowOff>0</xdr:rowOff>
    </xdr:to>
    <xdr:sp macro="" textlink="">
      <xdr:nvSpPr>
        <xdr:cNvPr id="13388" name="Line 15">
          <a:extLst>
            <a:ext uri="{FF2B5EF4-FFF2-40B4-BE49-F238E27FC236}">
              <a16:creationId xmlns:a16="http://schemas.microsoft.com/office/drawing/2014/main" id="{758A1797-34C5-4A0B-BE8D-E1C7663FC39C}"/>
            </a:ext>
          </a:extLst>
        </xdr:cNvPr>
        <xdr:cNvSpPr>
          <a:spLocks noChangeShapeType="1"/>
        </xdr:cNvSpPr>
      </xdr:nvSpPr>
      <xdr:spPr bwMode="auto">
        <a:xfrm>
          <a:off x="12011025" y="179070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104</xdr:row>
      <xdr:rowOff>9525</xdr:rowOff>
    </xdr:from>
    <xdr:to>
      <xdr:col>48</xdr:col>
      <xdr:colOff>38100</xdr:colOff>
      <xdr:row>149</xdr:row>
      <xdr:rowOff>152400</xdr:rowOff>
    </xdr:to>
    <xdr:sp macro="" textlink="">
      <xdr:nvSpPr>
        <xdr:cNvPr id="13389" name="Line 16">
          <a:extLst>
            <a:ext uri="{FF2B5EF4-FFF2-40B4-BE49-F238E27FC236}">
              <a16:creationId xmlns:a16="http://schemas.microsoft.com/office/drawing/2014/main" id="{3CEF340F-BB87-4CFB-BD0B-84D2AAD1A037}"/>
            </a:ext>
          </a:extLst>
        </xdr:cNvPr>
        <xdr:cNvSpPr>
          <a:spLocks noChangeShapeType="1"/>
        </xdr:cNvSpPr>
      </xdr:nvSpPr>
      <xdr:spPr bwMode="auto">
        <a:xfrm>
          <a:off x="11534775" y="178879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49"/>
  <sheetViews>
    <sheetView zoomScaleNormal="100" workbookViewId="0">
      <selection activeCell="Z6" sqref="Z6"/>
    </sheetView>
  </sheetViews>
  <sheetFormatPr defaultRowHeight="13.5"/>
  <cols>
    <col min="1" max="1" width="3.625" style="12" customWidth="1"/>
    <col min="2" max="2" width="5.25" style="12" customWidth="1"/>
    <col min="3" max="23" width="3.625" style="12" customWidth="1"/>
    <col min="24" max="24" width="4.25" style="12" customWidth="1"/>
    <col min="25" max="16384" width="9" style="12"/>
  </cols>
  <sheetData>
    <row r="1" spans="1:24">
      <c r="R1" s="66">
        <f ca="1">TODAY()</f>
        <v>45680</v>
      </c>
      <c r="S1" s="66"/>
      <c r="T1" s="66"/>
      <c r="U1" s="66"/>
      <c r="V1" s="66"/>
      <c r="W1" s="66"/>
    </row>
    <row r="3" spans="1:24">
      <c r="A3" s="12" t="s">
        <v>36</v>
      </c>
    </row>
    <row r="5" spans="1:24">
      <c r="Q5" s="12" t="s">
        <v>37</v>
      </c>
    </row>
    <row r="6" spans="1:24">
      <c r="Q6" s="12" t="s">
        <v>38</v>
      </c>
    </row>
    <row r="7" spans="1:24" ht="24">
      <c r="Q7" s="13" t="s">
        <v>39</v>
      </c>
    </row>
    <row r="8" spans="1:24">
      <c r="S8" s="12" t="s">
        <v>40</v>
      </c>
    </row>
    <row r="9" spans="1:24">
      <c r="S9" s="12" t="s">
        <v>41</v>
      </c>
    </row>
    <row r="12" spans="1:24" ht="24" customHeight="1">
      <c r="A12" s="67" t="s">
        <v>42</v>
      </c>
      <c r="B12" s="68"/>
      <c r="C12" s="68"/>
      <c r="D12" s="68"/>
      <c r="E12" s="68"/>
      <c r="F12" s="68"/>
      <c r="G12" s="68"/>
      <c r="H12" s="68"/>
      <c r="I12" s="68"/>
      <c r="J12" s="68"/>
      <c r="K12" s="68"/>
      <c r="L12" s="68"/>
      <c r="M12" s="68"/>
      <c r="N12" s="68"/>
      <c r="O12" s="68"/>
      <c r="P12" s="68"/>
      <c r="Q12" s="68"/>
      <c r="R12" s="68"/>
      <c r="S12" s="68"/>
      <c r="T12" s="68"/>
      <c r="U12" s="68"/>
      <c r="V12" s="68"/>
      <c r="W12" s="68"/>
      <c r="X12" s="68"/>
    </row>
    <row r="13" spans="1:24" ht="13.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row>
    <row r="15" spans="1:24">
      <c r="B15" s="12" t="s">
        <v>43</v>
      </c>
    </row>
    <row r="16" spans="1:24">
      <c r="B16" s="12" t="s">
        <v>44</v>
      </c>
    </row>
    <row r="19" spans="6:18" ht="14.25" thickBot="1"/>
    <row r="20" spans="6:18">
      <c r="G20" s="58" t="s">
        <v>45</v>
      </c>
      <c r="H20" s="59"/>
      <c r="I20" s="59"/>
      <c r="J20" s="59"/>
      <c r="K20" s="59"/>
      <c r="L20" s="60"/>
      <c r="N20" s="65" t="s">
        <v>46</v>
      </c>
      <c r="O20" s="65"/>
      <c r="P20" s="65"/>
      <c r="Q20" s="65"/>
      <c r="R20" s="65"/>
    </row>
    <row r="21" spans="6:18" ht="14.25" thickBot="1">
      <c r="G21" s="61"/>
      <c r="H21" s="62"/>
      <c r="I21" s="62"/>
      <c r="J21" s="62"/>
      <c r="K21" s="62"/>
      <c r="L21" s="63"/>
      <c r="N21" s="65"/>
      <c r="O21" s="65"/>
      <c r="P21" s="65"/>
      <c r="Q21" s="65"/>
      <c r="R21" s="65"/>
    </row>
    <row r="22" spans="6:18">
      <c r="O22" s="65" t="s">
        <v>47</v>
      </c>
      <c r="P22" s="65"/>
      <c r="Q22" s="65"/>
    </row>
    <row r="23" spans="6:18" ht="14.25" thickBot="1">
      <c r="O23" s="65"/>
      <c r="P23" s="65"/>
      <c r="Q23" s="65"/>
    </row>
    <row r="24" spans="6:18">
      <c r="G24" s="58" t="s">
        <v>48</v>
      </c>
      <c r="H24" s="59"/>
      <c r="I24" s="59"/>
      <c r="J24" s="59"/>
      <c r="K24" s="59"/>
      <c r="L24" s="60"/>
      <c r="N24" s="64" t="s">
        <v>49</v>
      </c>
      <c r="O24" s="65"/>
      <c r="P24" s="65"/>
      <c r="Q24" s="65"/>
      <c r="R24" s="65"/>
    </row>
    <row r="25" spans="6:18" ht="14.25" thickBot="1">
      <c r="G25" s="61"/>
      <c r="H25" s="62"/>
      <c r="I25" s="62"/>
      <c r="J25" s="62"/>
      <c r="K25" s="62"/>
      <c r="L25" s="63"/>
      <c r="N25" s="65"/>
      <c r="O25" s="65"/>
      <c r="P25" s="65"/>
      <c r="Q25" s="65"/>
      <c r="R25" s="65"/>
    </row>
    <row r="28" spans="6:18">
      <c r="F28" s="15"/>
      <c r="G28" s="15"/>
      <c r="H28" s="15" t="s">
        <v>50</v>
      </c>
      <c r="I28" s="15"/>
      <c r="J28" s="15"/>
      <c r="K28" s="15"/>
      <c r="L28" s="15"/>
      <c r="M28" s="15"/>
      <c r="N28" s="15"/>
      <c r="O28" s="15"/>
      <c r="P28" s="15"/>
      <c r="Q28" s="15"/>
      <c r="R28" s="15"/>
    </row>
    <row r="29" spans="6:18">
      <c r="F29" s="15"/>
      <c r="G29" s="15"/>
      <c r="H29" s="15" t="s">
        <v>51</v>
      </c>
      <c r="I29" s="15"/>
      <c r="J29" s="15"/>
      <c r="K29" s="15"/>
      <c r="L29" s="15"/>
      <c r="M29" s="15"/>
      <c r="N29" s="15"/>
      <c r="O29" s="15"/>
      <c r="P29" s="15"/>
      <c r="Q29" s="15"/>
      <c r="R29" s="15"/>
    </row>
    <row r="30" spans="6:18">
      <c r="F30" s="15" t="s">
        <v>52</v>
      </c>
      <c r="G30" s="15"/>
      <c r="H30" s="15"/>
      <c r="I30" s="15"/>
      <c r="J30" s="15"/>
      <c r="K30" s="15"/>
      <c r="L30" s="15"/>
      <c r="M30" s="15"/>
      <c r="N30" s="15"/>
      <c r="O30" s="15"/>
      <c r="P30" s="15"/>
      <c r="Q30" s="15"/>
      <c r="R30" s="15"/>
    </row>
    <row r="34" spans="2:22">
      <c r="B34" s="12" t="s">
        <v>53</v>
      </c>
    </row>
    <row r="35" spans="2:22">
      <c r="B35" s="12" t="s">
        <v>54</v>
      </c>
    </row>
    <row r="39" spans="2:22">
      <c r="C39" s="16" t="s">
        <v>55</v>
      </c>
    </row>
    <row r="41" spans="2:22">
      <c r="C41" s="12" t="s">
        <v>56</v>
      </c>
    </row>
    <row r="43" spans="2:22">
      <c r="C43" s="12" t="s">
        <v>57</v>
      </c>
    </row>
    <row r="45" spans="2:22">
      <c r="C45" s="57" t="s">
        <v>88</v>
      </c>
      <c r="D45" s="17"/>
      <c r="E45" s="17"/>
      <c r="F45" s="17"/>
      <c r="G45" s="17"/>
      <c r="H45" s="17"/>
      <c r="I45" s="17"/>
      <c r="J45" s="17"/>
      <c r="K45" s="17"/>
      <c r="L45" s="17"/>
      <c r="M45" s="17"/>
      <c r="N45" s="17"/>
      <c r="O45" s="17"/>
      <c r="P45" s="17"/>
      <c r="Q45" s="17"/>
      <c r="R45" s="17"/>
      <c r="S45" s="17"/>
      <c r="T45" s="17"/>
      <c r="U45" s="17"/>
      <c r="V45" s="17"/>
    </row>
    <row r="46" spans="2:22">
      <c r="C46" s="17" t="s">
        <v>58</v>
      </c>
      <c r="D46" s="17"/>
      <c r="E46" s="17"/>
      <c r="F46" s="17"/>
      <c r="G46" s="17"/>
      <c r="H46" s="17"/>
      <c r="I46" s="17"/>
      <c r="J46" s="17"/>
      <c r="K46" s="17"/>
      <c r="L46" s="17"/>
      <c r="M46" s="17"/>
      <c r="N46" s="17"/>
      <c r="O46" s="17"/>
      <c r="P46" s="17"/>
      <c r="Q46" s="17"/>
      <c r="R46" s="17"/>
      <c r="S46" s="17"/>
      <c r="T46" s="17"/>
      <c r="U46" s="17"/>
      <c r="V46" s="17"/>
    </row>
    <row r="47" spans="2:22">
      <c r="C47" s="17"/>
      <c r="D47" s="17"/>
      <c r="E47" s="17"/>
      <c r="F47" s="17"/>
      <c r="G47" s="17"/>
      <c r="H47" s="17"/>
      <c r="I47" s="17"/>
      <c r="J47" s="17"/>
      <c r="K47" s="17"/>
      <c r="L47" s="17"/>
      <c r="M47" s="17"/>
      <c r="N47" s="17"/>
      <c r="O47" s="17"/>
      <c r="P47" s="17"/>
      <c r="Q47" s="17"/>
      <c r="R47" s="17"/>
      <c r="S47" s="17"/>
      <c r="T47" s="17"/>
      <c r="U47" s="17"/>
      <c r="V47" s="17"/>
    </row>
    <row r="48" spans="2:22">
      <c r="C48" s="17" t="s">
        <v>59</v>
      </c>
      <c r="D48" s="17"/>
      <c r="E48" s="17"/>
      <c r="F48" s="17"/>
      <c r="G48" s="17"/>
      <c r="H48" s="17"/>
      <c r="I48" s="17"/>
      <c r="J48" s="17"/>
      <c r="K48" s="17"/>
      <c r="L48" s="17"/>
      <c r="M48" s="17"/>
      <c r="N48" s="17"/>
      <c r="O48" s="17"/>
      <c r="P48" s="17"/>
      <c r="Q48" s="17"/>
      <c r="R48" s="17"/>
      <c r="S48" s="17"/>
      <c r="T48" s="17"/>
      <c r="U48" s="17"/>
      <c r="V48" s="17"/>
    </row>
    <row r="49" spans="3:22">
      <c r="C49" s="17" t="s">
        <v>60</v>
      </c>
      <c r="D49" s="17"/>
      <c r="E49" s="17"/>
      <c r="F49" s="17"/>
      <c r="G49" s="17"/>
      <c r="H49" s="17"/>
      <c r="I49" s="17"/>
      <c r="J49" s="17"/>
      <c r="K49" s="17"/>
      <c r="L49" s="17"/>
      <c r="M49" s="17"/>
      <c r="N49" s="17"/>
      <c r="O49" s="17"/>
      <c r="P49" s="17"/>
      <c r="Q49" s="17"/>
      <c r="R49" s="17"/>
      <c r="S49" s="17"/>
      <c r="T49" s="17"/>
      <c r="U49" s="17"/>
      <c r="V49" s="17"/>
    </row>
  </sheetData>
  <sheetProtection algorithmName="SHA-512" hashValue="sbz5v+8Ec/nXhjR2NKj9mpZ29p/aGw9BXtUGFu+GvGJYmwMq1VGYJi3RS0ab7sddkK/XII1u3c2BI4klV7WZEQ==" saltValue="CrAfbpweGk872bEu39tZhw==" spinCount="100000" sheet="1" objects="1" scenarios="1" selectLockedCells="1"/>
  <mergeCells count="7">
    <mergeCell ref="G24:L25"/>
    <mergeCell ref="N24:R25"/>
    <mergeCell ref="R1:W1"/>
    <mergeCell ref="A12:X12"/>
    <mergeCell ref="G20:L21"/>
    <mergeCell ref="N20:R21"/>
    <mergeCell ref="O22:Q23"/>
  </mergeCells>
  <phoneticPr fontId="2"/>
  <pageMargins left="0.55118110236220474" right="0.19685039370078741" top="0.74803149606299213" bottom="0.43307086614173229" header="0.31496062992125984" footer="0.31496062992125984"/>
  <pageSetup paperSize="9" scale="10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147"/>
  <sheetViews>
    <sheetView showZeros="0" view="pageBreakPreview" zoomScale="85" zoomScaleNormal="70" zoomScaleSheetLayoutView="85" workbookViewId="0">
      <selection activeCell="I116" sqref="I116:W117"/>
    </sheetView>
  </sheetViews>
  <sheetFormatPr defaultColWidth="3.625" defaultRowHeight="13.5"/>
  <cols>
    <col min="1" max="52" width="3.125" customWidth="1"/>
  </cols>
  <sheetData>
    <row r="1" spans="1:52" ht="5.0999999999999996" customHeight="1" thickTop="1">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20"/>
    </row>
    <row r="2" spans="1:52" ht="13.5" customHeight="1">
      <c r="A2" s="69" t="s">
        <v>2</v>
      </c>
      <c r="B2" s="70"/>
      <c r="C2" s="70"/>
      <c r="D2" s="70"/>
      <c r="E2" s="70"/>
      <c r="F2" s="70"/>
      <c r="G2" s="70"/>
      <c r="H2" s="70"/>
      <c r="I2" s="70"/>
      <c r="J2" s="70"/>
      <c r="K2" s="70"/>
      <c r="V2" s="21" t="s">
        <v>72</v>
      </c>
      <c r="W2" s="21"/>
      <c r="X2" s="21"/>
      <c r="Y2" s="21"/>
      <c r="Z2" s="21"/>
      <c r="AA2" s="21"/>
      <c r="AB2" s="22"/>
      <c r="AC2" s="22"/>
      <c r="AD2" s="22"/>
      <c r="AE2" s="22"/>
      <c r="AF2" s="22"/>
      <c r="AG2" s="22"/>
      <c r="AH2" s="22"/>
      <c r="AI2" s="22"/>
      <c r="AJ2" s="22"/>
      <c r="AK2" s="22"/>
      <c r="AL2" s="22"/>
      <c r="AM2" s="22"/>
      <c r="AN2" s="22"/>
      <c r="AO2" s="22"/>
      <c r="AP2" s="22"/>
      <c r="AQ2" s="22"/>
      <c r="AR2" s="22"/>
      <c r="AS2" s="22"/>
      <c r="AT2" s="22"/>
      <c r="AU2" s="22"/>
      <c r="AZ2" s="23"/>
    </row>
    <row r="3" spans="1:52" ht="14.25" customHeight="1">
      <c r="A3" s="69"/>
      <c r="B3" s="70"/>
      <c r="C3" s="70"/>
      <c r="D3" s="70"/>
      <c r="E3" s="70"/>
      <c r="F3" s="70"/>
      <c r="G3" s="70"/>
      <c r="H3" s="70"/>
      <c r="I3" s="70"/>
      <c r="J3" s="70"/>
      <c r="K3" s="70"/>
      <c r="L3" s="24"/>
      <c r="V3" s="21"/>
      <c r="W3" s="21"/>
      <c r="X3" s="21"/>
      <c r="Y3" s="21" t="s">
        <v>74</v>
      </c>
      <c r="Z3" s="21"/>
      <c r="AA3" s="21"/>
      <c r="AB3" s="22"/>
      <c r="AC3" s="22"/>
      <c r="AD3" s="22"/>
      <c r="AE3" s="22"/>
      <c r="AF3" s="22"/>
      <c r="AG3" s="22"/>
      <c r="AH3" s="22"/>
      <c r="AI3" s="22"/>
      <c r="AJ3" s="22"/>
      <c r="AK3" s="22"/>
      <c r="AL3" s="22"/>
      <c r="AM3" s="22"/>
      <c r="AN3" s="22"/>
      <c r="AO3" s="22"/>
      <c r="AP3" s="22"/>
      <c r="AQ3" s="22"/>
      <c r="AR3" s="22"/>
      <c r="AS3" s="22"/>
      <c r="AT3" s="22"/>
      <c r="AU3" s="22"/>
      <c r="AZ3" s="23"/>
    </row>
    <row r="4" spans="1:52" ht="13.5" customHeight="1">
      <c r="A4" s="69"/>
      <c r="B4" s="70"/>
      <c r="C4" s="70"/>
      <c r="D4" s="70"/>
      <c r="E4" s="70"/>
      <c r="F4" s="70"/>
      <c r="G4" s="70"/>
      <c r="H4" s="70"/>
      <c r="I4" s="70"/>
      <c r="J4" s="70"/>
      <c r="K4" s="70"/>
      <c r="V4" s="21"/>
      <c r="W4" s="21"/>
      <c r="X4" s="21"/>
      <c r="Y4" s="21" t="s">
        <v>75</v>
      </c>
      <c r="Z4" s="21"/>
      <c r="AA4" s="21"/>
      <c r="AB4" s="22"/>
      <c r="AC4" s="22"/>
      <c r="AD4" s="22"/>
      <c r="AE4" s="22"/>
      <c r="AF4" s="22"/>
      <c r="AG4" s="22"/>
      <c r="AH4" s="22"/>
      <c r="AI4" s="22"/>
      <c r="AJ4" s="22"/>
      <c r="AK4" s="22"/>
      <c r="AL4" s="22"/>
      <c r="AM4" s="22"/>
      <c r="AN4" s="22"/>
      <c r="AO4" s="22"/>
      <c r="AP4" s="22"/>
      <c r="AQ4" s="22"/>
      <c r="AR4" s="22"/>
      <c r="AS4" s="22"/>
      <c r="AT4" s="22"/>
      <c r="AU4" s="22"/>
      <c r="AZ4" s="23"/>
    </row>
    <row r="5" spans="1:52">
      <c r="A5" s="25"/>
      <c r="C5" s="26"/>
      <c r="D5" s="71" t="s">
        <v>34</v>
      </c>
      <c r="E5" s="71"/>
      <c r="F5" s="71"/>
      <c r="G5" s="71"/>
      <c r="H5" s="71"/>
      <c r="I5" s="71"/>
      <c r="J5" s="71"/>
      <c r="K5" s="71"/>
      <c r="L5" s="71"/>
      <c r="M5" s="71"/>
      <c r="N5" s="71"/>
      <c r="O5" s="71"/>
      <c r="P5" s="71"/>
      <c r="Q5" s="71"/>
      <c r="R5" s="71"/>
      <c r="S5" s="71"/>
      <c r="V5" s="21"/>
      <c r="W5" s="21"/>
      <c r="X5" s="21"/>
      <c r="Y5" s="21" t="s">
        <v>76</v>
      </c>
      <c r="Z5" s="21"/>
      <c r="AA5" s="21"/>
      <c r="AB5" s="22"/>
      <c r="AC5" s="22"/>
      <c r="AD5" s="22"/>
      <c r="AE5" s="22"/>
      <c r="AF5" s="22"/>
      <c r="AG5" s="22"/>
      <c r="AH5" s="22"/>
      <c r="AI5" s="22"/>
      <c r="AJ5" s="22"/>
      <c r="AK5" s="22"/>
      <c r="AL5" s="22"/>
      <c r="AM5" s="22"/>
      <c r="AN5" s="22"/>
      <c r="AO5" s="22"/>
      <c r="AP5" s="22"/>
      <c r="AQ5" s="22"/>
      <c r="AR5" s="22"/>
      <c r="AS5" s="22"/>
      <c r="AT5" s="22"/>
      <c r="AU5" s="22"/>
      <c r="AZ5" s="23"/>
    </row>
    <row r="6" spans="1:52">
      <c r="A6" s="25"/>
      <c r="D6" s="71"/>
      <c r="E6" s="71"/>
      <c r="F6" s="71"/>
      <c r="G6" s="71"/>
      <c r="H6" s="71"/>
      <c r="I6" s="71"/>
      <c r="J6" s="71"/>
      <c r="K6" s="71"/>
      <c r="L6" s="71"/>
      <c r="M6" s="71"/>
      <c r="N6" s="71"/>
      <c r="O6" s="71"/>
      <c r="P6" s="71"/>
      <c r="Q6" s="71"/>
      <c r="R6" s="71"/>
      <c r="S6" s="71"/>
      <c r="V6" s="21"/>
      <c r="W6" s="21"/>
      <c r="X6" s="21" t="s">
        <v>73</v>
      </c>
      <c r="Y6" s="21"/>
      <c r="Z6" s="21"/>
      <c r="AA6" s="21"/>
      <c r="AB6" s="22"/>
      <c r="AC6" s="22"/>
      <c r="AD6" s="22"/>
      <c r="AE6" s="22"/>
      <c r="AF6" s="22"/>
      <c r="AG6" s="22"/>
      <c r="AH6" s="22"/>
      <c r="AI6" s="22"/>
      <c r="AJ6" s="22"/>
      <c r="AK6" s="22"/>
      <c r="AL6" s="22"/>
      <c r="AM6" s="22"/>
      <c r="AN6" s="22"/>
      <c r="AO6" s="22"/>
      <c r="AP6" s="22"/>
      <c r="AQ6" s="22"/>
      <c r="AR6" s="22"/>
      <c r="AS6" s="22"/>
      <c r="AT6" s="22"/>
      <c r="AU6" s="22"/>
      <c r="AZ6" s="23"/>
    </row>
    <row r="7" spans="1:52">
      <c r="A7" s="25"/>
      <c r="D7" s="71"/>
      <c r="E7" s="71"/>
      <c r="F7" s="71"/>
      <c r="G7" s="71"/>
      <c r="H7" s="71"/>
      <c r="I7" s="71"/>
      <c r="J7" s="71"/>
      <c r="K7" s="71"/>
      <c r="L7" s="71"/>
      <c r="M7" s="71"/>
      <c r="N7" s="71"/>
      <c r="O7" s="71"/>
      <c r="P7" s="71"/>
      <c r="Q7" s="71"/>
      <c r="R7" s="71"/>
      <c r="S7" s="71"/>
      <c r="V7" s="21"/>
      <c r="W7" s="21"/>
      <c r="X7" s="21"/>
      <c r="Y7" s="21" t="s">
        <v>77</v>
      </c>
      <c r="Z7" s="21"/>
      <c r="AA7" s="21"/>
      <c r="AB7" s="22"/>
      <c r="AC7" s="22"/>
      <c r="AD7" s="22"/>
      <c r="AE7" s="22"/>
      <c r="AF7" s="22"/>
      <c r="AG7" s="22"/>
      <c r="AH7" s="22"/>
      <c r="AI7" s="22"/>
      <c r="AJ7" s="22"/>
      <c r="AK7" s="22"/>
      <c r="AL7" s="22"/>
      <c r="AM7" s="22"/>
      <c r="AN7" s="22"/>
      <c r="AO7" s="22"/>
      <c r="AP7" s="22"/>
      <c r="AQ7" s="22"/>
      <c r="AR7" s="22"/>
      <c r="AS7" s="22"/>
      <c r="AT7" s="22"/>
      <c r="AU7" s="22"/>
      <c r="AZ7" s="23"/>
    </row>
    <row r="8" spans="1:52">
      <c r="A8" s="25"/>
      <c r="V8" s="21"/>
      <c r="W8" s="21"/>
      <c r="X8" s="21"/>
      <c r="Y8" s="21" t="s">
        <v>78</v>
      </c>
      <c r="Z8" s="21"/>
      <c r="AA8" s="21"/>
      <c r="AB8" s="22"/>
      <c r="AC8" s="22"/>
      <c r="AD8" s="22"/>
      <c r="AE8" s="22"/>
      <c r="AF8" s="22"/>
      <c r="AG8" s="22"/>
      <c r="AH8" s="22"/>
      <c r="AI8" s="22"/>
      <c r="AJ8" s="22"/>
      <c r="AK8" s="22"/>
      <c r="AL8" s="22"/>
      <c r="AM8" s="22"/>
      <c r="AN8" s="22"/>
      <c r="AO8" s="22"/>
      <c r="AP8" s="22"/>
      <c r="AQ8" s="22"/>
      <c r="AR8" s="22"/>
      <c r="AS8" s="22"/>
      <c r="AT8" s="22"/>
      <c r="AU8" s="22"/>
      <c r="AZ8" s="23"/>
    </row>
    <row r="9" spans="1:52" ht="13.5" customHeight="1">
      <c r="A9" s="25"/>
      <c r="F9" s="72" t="s">
        <v>68</v>
      </c>
      <c r="G9" s="72"/>
      <c r="H9" s="72"/>
      <c r="I9" s="73"/>
      <c r="J9" s="73"/>
      <c r="K9" s="72" t="s">
        <v>31</v>
      </c>
      <c r="L9" s="72"/>
      <c r="M9" s="73"/>
      <c r="N9" s="73"/>
      <c r="O9" s="72" t="s">
        <v>32</v>
      </c>
      <c r="P9" s="72"/>
      <c r="Q9" s="73"/>
      <c r="R9" s="73"/>
      <c r="S9" s="72" t="s">
        <v>33</v>
      </c>
      <c r="T9" s="72"/>
      <c r="V9" s="21"/>
      <c r="W9" s="21"/>
      <c r="X9" s="21"/>
      <c r="Y9" s="21" t="s">
        <v>81</v>
      </c>
      <c r="Z9" s="21"/>
      <c r="AA9" s="21"/>
      <c r="AB9" s="22"/>
      <c r="AC9" s="22"/>
      <c r="AD9" s="22"/>
      <c r="AE9" s="22"/>
      <c r="AF9" s="22"/>
      <c r="AG9" s="22"/>
      <c r="AH9" s="22"/>
      <c r="AI9" s="22"/>
      <c r="AJ9" s="22"/>
      <c r="AK9" s="22"/>
      <c r="AL9" s="22"/>
      <c r="AM9" s="22"/>
      <c r="AN9" s="22"/>
      <c r="AO9" s="22"/>
      <c r="AP9" s="22"/>
      <c r="AQ9" s="22"/>
      <c r="AR9" s="22"/>
      <c r="AS9" s="22"/>
      <c r="AT9" s="22"/>
      <c r="AU9" s="22"/>
      <c r="AZ9" s="23"/>
    </row>
    <row r="10" spans="1:52" ht="13.5" customHeight="1">
      <c r="A10" s="25"/>
      <c r="F10" s="72"/>
      <c r="G10" s="72"/>
      <c r="H10" s="72"/>
      <c r="I10" s="73"/>
      <c r="J10" s="73"/>
      <c r="K10" s="72"/>
      <c r="L10" s="72"/>
      <c r="M10" s="73"/>
      <c r="N10" s="73"/>
      <c r="O10" s="72"/>
      <c r="P10" s="72"/>
      <c r="Q10" s="73"/>
      <c r="R10" s="73"/>
      <c r="S10" s="72"/>
      <c r="T10" s="72"/>
      <c r="V10" s="21"/>
      <c r="W10" s="21"/>
      <c r="X10" s="21"/>
      <c r="Y10" s="21" t="s">
        <v>79</v>
      </c>
      <c r="Z10" s="21"/>
      <c r="AA10" s="21"/>
      <c r="AB10" s="22"/>
      <c r="AC10" s="22"/>
      <c r="AD10" s="22"/>
      <c r="AE10" s="22"/>
      <c r="AF10" s="22"/>
      <c r="AG10" s="22"/>
      <c r="AH10" s="22"/>
      <c r="AI10" s="22"/>
      <c r="AJ10" s="22"/>
      <c r="AK10" s="22"/>
      <c r="AL10" s="22"/>
      <c r="AM10" s="22"/>
      <c r="AN10" s="22"/>
      <c r="AO10" s="22"/>
      <c r="AP10" s="22"/>
      <c r="AQ10" s="22"/>
      <c r="AR10" s="22"/>
      <c r="AS10" s="22"/>
      <c r="AT10" s="22"/>
      <c r="AU10" s="22"/>
      <c r="AZ10" s="23"/>
    </row>
    <row r="11" spans="1:52" ht="13.5" customHeight="1">
      <c r="A11" s="25"/>
      <c r="F11" s="72"/>
      <c r="G11" s="72"/>
      <c r="H11" s="72"/>
      <c r="I11" s="73"/>
      <c r="J11" s="73"/>
      <c r="K11" s="72"/>
      <c r="L11" s="72"/>
      <c r="M11" s="73"/>
      <c r="N11" s="73"/>
      <c r="O11" s="72"/>
      <c r="P11" s="72"/>
      <c r="Q11" s="73"/>
      <c r="R11" s="73"/>
      <c r="S11" s="72"/>
      <c r="T11" s="72"/>
      <c r="V11" s="21"/>
      <c r="W11" s="21"/>
      <c r="X11" s="21"/>
      <c r="Y11" s="21" t="s">
        <v>82</v>
      </c>
      <c r="Z11" s="21"/>
      <c r="AA11" s="21"/>
      <c r="AZ11" s="23"/>
    </row>
    <row r="12" spans="1:52" ht="5.0999999999999996" customHeight="1" thickBot="1">
      <c r="A12" s="27"/>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9"/>
    </row>
    <row r="13" spans="1:52" ht="14.25" thickTop="1"/>
    <row r="14" spans="1:52" ht="13.5" customHeight="1">
      <c r="A14" s="94" t="s">
        <v>19</v>
      </c>
      <c r="B14" s="95"/>
      <c r="C14" s="95"/>
      <c r="D14" s="95"/>
      <c r="E14" s="95"/>
      <c r="F14" s="95"/>
      <c r="G14" s="95"/>
      <c r="H14" s="96"/>
      <c r="I14" s="100"/>
      <c r="J14" s="101"/>
      <c r="K14" s="101"/>
      <c r="L14" s="101"/>
      <c r="M14" s="101"/>
      <c r="N14" s="101"/>
      <c r="O14" s="101"/>
      <c r="P14" s="101"/>
      <c r="Q14" s="101"/>
      <c r="R14" s="101"/>
      <c r="S14" s="101"/>
      <c r="T14" s="101"/>
      <c r="U14" s="101"/>
      <c r="V14" s="101"/>
      <c r="W14" s="102"/>
      <c r="X14" s="106" t="s">
        <v>0</v>
      </c>
      <c r="Y14" s="107"/>
      <c r="Z14" s="108"/>
      <c r="AA14" s="100"/>
      <c r="AB14" s="101"/>
      <c r="AC14" s="101"/>
      <c r="AD14" s="101"/>
      <c r="AE14" s="102"/>
      <c r="AF14" s="53"/>
      <c r="AG14" s="112" t="s">
        <v>35</v>
      </c>
      <c r="AH14" s="112"/>
      <c r="AI14" s="112"/>
      <c r="AJ14" s="112"/>
      <c r="AK14" s="112"/>
      <c r="AL14" s="112"/>
      <c r="AM14" s="112"/>
      <c r="AN14" s="112"/>
      <c r="AO14" s="112"/>
      <c r="AP14" s="112"/>
      <c r="AQ14" s="112"/>
      <c r="AR14" s="112"/>
      <c r="AS14" s="112"/>
      <c r="AT14" s="112"/>
      <c r="AU14" s="112"/>
      <c r="AV14" s="112"/>
      <c r="AW14" s="112"/>
      <c r="AX14" s="112"/>
      <c r="AY14" s="112"/>
      <c r="AZ14" s="113"/>
    </row>
    <row r="15" spans="1:52" ht="13.5" customHeight="1">
      <c r="A15" s="97"/>
      <c r="B15" s="98"/>
      <c r="C15" s="98"/>
      <c r="D15" s="98"/>
      <c r="E15" s="98"/>
      <c r="F15" s="98"/>
      <c r="G15" s="98"/>
      <c r="H15" s="99"/>
      <c r="I15" s="103"/>
      <c r="J15" s="104"/>
      <c r="K15" s="104"/>
      <c r="L15" s="104"/>
      <c r="M15" s="104"/>
      <c r="N15" s="104"/>
      <c r="O15" s="104"/>
      <c r="P15" s="104"/>
      <c r="Q15" s="104"/>
      <c r="R15" s="104"/>
      <c r="S15" s="104"/>
      <c r="T15" s="104"/>
      <c r="U15" s="104"/>
      <c r="V15" s="104"/>
      <c r="W15" s="105"/>
      <c r="X15" s="109"/>
      <c r="Y15" s="110"/>
      <c r="Z15" s="111"/>
      <c r="AA15" s="103"/>
      <c r="AB15" s="104"/>
      <c r="AC15" s="104"/>
      <c r="AD15" s="104"/>
      <c r="AE15" s="105"/>
      <c r="AF15" s="54"/>
      <c r="AG15" s="114"/>
      <c r="AH15" s="114"/>
      <c r="AI15" s="114"/>
      <c r="AJ15" s="114"/>
      <c r="AK15" s="114"/>
      <c r="AL15" s="114"/>
      <c r="AM15" s="114"/>
      <c r="AN15" s="114"/>
      <c r="AO15" s="114"/>
      <c r="AP15" s="114"/>
      <c r="AQ15" s="114"/>
      <c r="AR15" s="114"/>
      <c r="AS15" s="114"/>
      <c r="AT15" s="114"/>
      <c r="AU15" s="114"/>
      <c r="AV15" s="114"/>
      <c r="AW15" s="114"/>
      <c r="AX15" s="114"/>
      <c r="AY15" s="114"/>
      <c r="AZ15" s="115"/>
    </row>
    <row r="16" spans="1:52" ht="12.95" customHeight="1">
      <c r="A16" s="30"/>
      <c r="B16" s="31"/>
      <c r="C16" s="31"/>
      <c r="D16" s="31"/>
      <c r="E16" s="31"/>
      <c r="F16" s="31"/>
      <c r="G16" s="31"/>
      <c r="H16" s="32"/>
      <c r="I16" s="116"/>
      <c r="J16" s="117"/>
      <c r="K16" s="117"/>
      <c r="L16" s="117"/>
      <c r="M16" s="117"/>
      <c r="N16" s="117"/>
      <c r="O16" s="117"/>
      <c r="P16" s="117"/>
      <c r="Q16" s="117"/>
      <c r="R16" s="117"/>
      <c r="S16" s="117"/>
      <c r="T16" s="117"/>
      <c r="U16" s="117"/>
      <c r="V16" s="117"/>
      <c r="W16" s="118"/>
      <c r="X16" s="122" t="s">
        <v>20</v>
      </c>
      <c r="Y16" s="123"/>
      <c r="Z16" s="124"/>
      <c r="AA16" s="131"/>
      <c r="AB16" s="132"/>
      <c r="AC16" s="132"/>
      <c r="AD16" s="132"/>
      <c r="AE16" s="133"/>
      <c r="AF16" s="33"/>
      <c r="AG16" s="34"/>
      <c r="AH16" s="34"/>
      <c r="AI16" s="34"/>
      <c r="AJ16" s="34"/>
      <c r="AK16" s="34"/>
      <c r="AL16" s="34"/>
      <c r="AM16" s="34"/>
      <c r="AN16" s="34"/>
      <c r="AO16" s="34"/>
      <c r="AP16" s="34"/>
      <c r="AQ16" s="34"/>
      <c r="AR16" s="34"/>
      <c r="AS16" s="34"/>
      <c r="AT16" s="34"/>
      <c r="AU16" s="34"/>
      <c r="AV16" s="34"/>
      <c r="AW16" s="34"/>
      <c r="AX16" s="34"/>
      <c r="AY16" s="34"/>
      <c r="AZ16" s="35"/>
    </row>
    <row r="17" spans="1:52" ht="29.25" customHeight="1">
      <c r="A17" s="36"/>
      <c r="B17" s="84" t="s">
        <v>9</v>
      </c>
      <c r="C17" s="84"/>
      <c r="D17" s="84"/>
      <c r="E17" s="84"/>
      <c r="F17" s="84"/>
      <c r="G17" s="84"/>
      <c r="H17" s="37"/>
      <c r="I17" s="119"/>
      <c r="J17" s="120"/>
      <c r="K17" s="120"/>
      <c r="L17" s="120"/>
      <c r="M17" s="120"/>
      <c r="N17" s="120"/>
      <c r="O17" s="120"/>
      <c r="P17" s="120"/>
      <c r="Q17" s="120"/>
      <c r="R17" s="120"/>
      <c r="S17" s="120"/>
      <c r="T17" s="120"/>
      <c r="U17" s="120"/>
      <c r="V17" s="120"/>
      <c r="W17" s="121"/>
      <c r="X17" s="125"/>
      <c r="Y17" s="126"/>
      <c r="Z17" s="127"/>
      <c r="AA17" s="134"/>
      <c r="AB17" s="135"/>
      <c r="AC17" s="135"/>
      <c r="AD17" s="135"/>
      <c r="AE17" s="136"/>
      <c r="AF17" s="88"/>
      <c r="AG17" s="89"/>
      <c r="AH17" s="89"/>
      <c r="AI17" s="89"/>
      <c r="AJ17" s="89"/>
      <c r="AK17" s="89"/>
      <c r="AL17" s="89"/>
      <c r="AM17" s="89"/>
      <c r="AN17" s="55" t="s">
        <v>8</v>
      </c>
      <c r="AO17" s="55"/>
      <c r="AP17" s="55"/>
      <c r="AQ17" s="21"/>
      <c r="AR17" s="21"/>
      <c r="AS17" s="140"/>
      <c r="AT17" s="140"/>
      <c r="AU17" s="140"/>
      <c r="AV17" s="140"/>
      <c r="AW17" s="140"/>
      <c r="AX17" s="140"/>
      <c r="AY17" s="140"/>
      <c r="AZ17" s="141"/>
    </row>
    <row r="18" spans="1:52" ht="24" customHeight="1">
      <c r="A18" s="40"/>
      <c r="B18" s="84" t="s">
        <v>89</v>
      </c>
      <c r="C18" s="84"/>
      <c r="D18" s="84"/>
      <c r="E18" s="84"/>
      <c r="F18" s="84"/>
      <c r="G18" s="84"/>
      <c r="H18" s="41"/>
      <c r="I18" s="85"/>
      <c r="J18" s="86"/>
      <c r="K18" s="86"/>
      <c r="L18" s="86"/>
      <c r="M18" s="86"/>
      <c r="N18" s="86"/>
      <c r="O18" s="86"/>
      <c r="P18" s="86"/>
      <c r="Q18" s="86"/>
      <c r="R18" s="86"/>
      <c r="S18" s="86"/>
      <c r="T18" s="86"/>
      <c r="U18" s="86"/>
      <c r="V18" s="86"/>
      <c r="W18" s="87"/>
      <c r="X18" s="125"/>
      <c r="Y18" s="126"/>
      <c r="Z18" s="127"/>
      <c r="AA18" s="134"/>
      <c r="AB18" s="135"/>
      <c r="AC18" s="135"/>
      <c r="AD18" s="135"/>
      <c r="AE18" s="136"/>
      <c r="AF18" s="88"/>
      <c r="AG18" s="89"/>
      <c r="AH18" s="89"/>
      <c r="AI18" s="89"/>
      <c r="AJ18" s="89"/>
      <c r="AK18" s="89"/>
      <c r="AL18" s="89"/>
      <c r="AM18" s="89"/>
      <c r="AN18" s="55" t="s">
        <v>63</v>
      </c>
      <c r="AO18" s="55"/>
      <c r="AP18" s="55"/>
      <c r="AQ18" s="21"/>
      <c r="AR18" s="21"/>
      <c r="AS18" s="140"/>
      <c r="AT18" s="140"/>
      <c r="AU18" s="140"/>
      <c r="AV18" s="140"/>
      <c r="AW18" s="140"/>
      <c r="AX18" s="140"/>
      <c r="AY18" s="140"/>
      <c r="AZ18" s="141"/>
    </row>
    <row r="19" spans="1:52" ht="9" customHeight="1">
      <c r="A19" s="36"/>
      <c r="B19" s="42"/>
      <c r="C19" s="42"/>
      <c r="D19" s="42"/>
      <c r="E19" s="42"/>
      <c r="F19" s="42"/>
      <c r="G19" s="42"/>
      <c r="H19" s="37"/>
      <c r="I19" s="85"/>
      <c r="J19" s="86"/>
      <c r="K19" s="86"/>
      <c r="L19" s="86"/>
      <c r="M19" s="86"/>
      <c r="N19" s="86"/>
      <c r="O19" s="86"/>
      <c r="P19" s="86"/>
      <c r="Q19" s="86"/>
      <c r="R19" s="86"/>
      <c r="S19" s="86"/>
      <c r="T19" s="86"/>
      <c r="U19" s="86"/>
      <c r="V19" s="86"/>
      <c r="W19" s="87"/>
      <c r="X19" s="125"/>
      <c r="Y19" s="126"/>
      <c r="Z19" s="127"/>
      <c r="AA19" s="134"/>
      <c r="AB19" s="135"/>
      <c r="AC19" s="135"/>
      <c r="AD19" s="135"/>
      <c r="AE19" s="136"/>
      <c r="AF19" s="88"/>
      <c r="AG19" s="89"/>
      <c r="AH19" s="89"/>
      <c r="AI19" s="89"/>
      <c r="AJ19" s="89"/>
      <c r="AK19" s="89"/>
      <c r="AL19" s="89"/>
      <c r="AM19" s="89"/>
      <c r="AN19" s="55"/>
      <c r="AO19" s="55"/>
      <c r="AP19" s="55"/>
      <c r="AQ19" s="21"/>
      <c r="AR19" s="21"/>
      <c r="AS19" s="89"/>
      <c r="AT19" s="89"/>
      <c r="AU19" s="89"/>
      <c r="AV19" s="89"/>
      <c r="AW19" s="89"/>
      <c r="AX19" s="89"/>
      <c r="AY19" s="89"/>
      <c r="AZ19" s="90"/>
    </row>
    <row r="20" spans="1:52" ht="18" customHeight="1">
      <c r="A20" s="40"/>
      <c r="B20" s="84" t="s">
        <v>71</v>
      </c>
      <c r="C20" s="84"/>
      <c r="D20" s="84"/>
      <c r="E20" s="84"/>
      <c r="F20" s="84"/>
      <c r="G20" s="84"/>
      <c r="H20" s="41"/>
      <c r="I20" s="85" t="s">
        <v>69</v>
      </c>
      <c r="J20" s="86"/>
      <c r="K20" s="86"/>
      <c r="L20" s="86"/>
      <c r="M20" s="86"/>
      <c r="N20" s="86"/>
      <c r="O20" s="86"/>
      <c r="P20" s="86"/>
      <c r="Q20" s="86"/>
      <c r="R20" s="86"/>
      <c r="S20" s="86"/>
      <c r="T20" s="86"/>
      <c r="U20" s="86"/>
      <c r="V20" s="86"/>
      <c r="W20" s="87"/>
      <c r="X20" s="125"/>
      <c r="Y20" s="126"/>
      <c r="Z20" s="127"/>
      <c r="AA20" s="134"/>
      <c r="AB20" s="135"/>
      <c r="AC20" s="135"/>
      <c r="AD20" s="135"/>
      <c r="AE20" s="136"/>
      <c r="AF20" s="88"/>
      <c r="AG20" s="89"/>
      <c r="AH20" s="89"/>
      <c r="AI20" s="89"/>
      <c r="AJ20" s="89"/>
      <c r="AK20" s="89"/>
      <c r="AL20" s="89"/>
      <c r="AM20" s="89"/>
      <c r="AN20" s="55" t="s">
        <v>64</v>
      </c>
      <c r="AO20" s="55"/>
      <c r="AP20" s="55"/>
      <c r="AQ20" s="21"/>
      <c r="AR20" s="21"/>
      <c r="AS20" s="89"/>
      <c r="AT20" s="89"/>
      <c r="AU20" s="89"/>
      <c r="AV20" s="89"/>
      <c r="AW20" s="89"/>
      <c r="AX20" s="89"/>
      <c r="AY20" s="89"/>
      <c r="AZ20" s="90"/>
    </row>
    <row r="21" spans="1:52" ht="11.25" customHeight="1">
      <c r="A21" s="43"/>
      <c r="B21" s="44"/>
      <c r="C21" s="44"/>
      <c r="D21" s="44"/>
      <c r="E21" s="44"/>
      <c r="F21" s="44"/>
      <c r="G21" s="44"/>
      <c r="H21" s="45"/>
      <c r="I21" s="91"/>
      <c r="J21" s="92"/>
      <c r="K21" s="92"/>
      <c r="L21" s="92"/>
      <c r="M21" s="92"/>
      <c r="N21" s="92"/>
      <c r="O21" s="92"/>
      <c r="P21" s="92"/>
      <c r="Q21" s="92"/>
      <c r="R21" s="92"/>
      <c r="S21" s="92"/>
      <c r="T21" s="92"/>
      <c r="U21" s="92"/>
      <c r="V21" s="92"/>
      <c r="W21" s="93"/>
      <c r="X21" s="128"/>
      <c r="Y21" s="129"/>
      <c r="Z21" s="130"/>
      <c r="AA21" s="137"/>
      <c r="AB21" s="138"/>
      <c r="AC21" s="138"/>
      <c r="AD21" s="138"/>
      <c r="AE21" s="139"/>
      <c r="AF21" s="46"/>
      <c r="AG21" s="47"/>
      <c r="AH21" s="47"/>
      <c r="AI21" s="47"/>
      <c r="AJ21" s="47"/>
      <c r="AK21" s="47"/>
      <c r="AL21" s="47"/>
      <c r="AM21" s="47"/>
      <c r="AN21" s="47"/>
      <c r="AO21" s="47"/>
      <c r="AP21" s="47"/>
      <c r="AQ21" s="47"/>
      <c r="AR21" s="47"/>
      <c r="AS21" s="47"/>
      <c r="AT21" s="47"/>
      <c r="AU21" s="47"/>
      <c r="AV21" s="47"/>
      <c r="AW21" s="47"/>
      <c r="AX21" s="47"/>
      <c r="AY21" s="47"/>
      <c r="AZ21" s="48"/>
    </row>
    <row r="22" spans="1:52">
      <c r="A22" s="38"/>
      <c r="AZ22" s="39"/>
    </row>
    <row r="23" spans="1:52" s="2" customFormat="1" ht="21" customHeight="1">
      <c r="A23" s="142" t="s">
        <v>1</v>
      </c>
      <c r="B23" s="142"/>
      <c r="C23" s="142"/>
      <c r="D23" s="142"/>
      <c r="E23" s="142"/>
      <c r="F23" s="142"/>
      <c r="G23" s="142"/>
      <c r="H23" s="142"/>
      <c r="I23" s="142"/>
      <c r="J23" s="142"/>
      <c r="K23" s="49" t="s">
        <v>28</v>
      </c>
      <c r="L23" s="50"/>
      <c r="M23" s="50" t="s">
        <v>3</v>
      </c>
      <c r="N23" s="50"/>
      <c r="O23" s="50" t="s">
        <v>66</v>
      </c>
      <c r="P23" s="50"/>
      <c r="Q23" s="50" t="s">
        <v>67</v>
      </c>
      <c r="R23" s="50"/>
      <c r="S23" s="50" t="s">
        <v>25</v>
      </c>
      <c r="T23" s="50"/>
      <c r="U23" s="50" t="s">
        <v>27</v>
      </c>
      <c r="V23" s="50"/>
      <c r="W23" s="50" t="s">
        <v>26</v>
      </c>
      <c r="X23" s="50"/>
      <c r="Y23" s="50" t="s">
        <v>29</v>
      </c>
      <c r="Z23" s="50"/>
      <c r="AA23" s="50" t="s">
        <v>30</v>
      </c>
      <c r="AB23" s="51"/>
      <c r="AC23" s="1"/>
      <c r="AD23" s="1"/>
      <c r="AE23" s="1"/>
      <c r="AF23" s="1"/>
      <c r="AG23" s="1"/>
      <c r="AH23" s="1"/>
      <c r="AZ23" s="56"/>
    </row>
    <row r="24" spans="1:52" ht="24.95" customHeight="1">
      <c r="A24" s="142"/>
      <c r="B24" s="142"/>
      <c r="C24" s="142"/>
      <c r="D24" s="142"/>
      <c r="E24" s="142"/>
      <c r="F24" s="142"/>
      <c r="G24" s="142"/>
      <c r="H24" s="142"/>
      <c r="I24" s="142"/>
      <c r="J24" s="142"/>
      <c r="K24" s="143">
        <f>AM48</f>
        <v>0</v>
      </c>
      <c r="L24" s="144"/>
      <c r="M24" s="144"/>
      <c r="N24" s="144"/>
      <c r="O24" s="144"/>
      <c r="P24" s="144"/>
      <c r="Q24" s="144"/>
      <c r="R24" s="144"/>
      <c r="S24" s="144"/>
      <c r="T24" s="144"/>
      <c r="U24" s="144"/>
      <c r="V24" s="144"/>
      <c r="W24" s="144"/>
      <c r="X24" s="144"/>
      <c r="Y24" s="144"/>
      <c r="Z24" s="144"/>
      <c r="AA24" s="144"/>
      <c r="AB24" s="145"/>
      <c r="AZ24" s="39"/>
    </row>
    <row r="25" spans="1:52" ht="24.95" customHeight="1">
      <c r="A25" s="142"/>
      <c r="B25" s="142"/>
      <c r="C25" s="142"/>
      <c r="D25" s="142"/>
      <c r="E25" s="142"/>
      <c r="F25" s="142"/>
      <c r="G25" s="142"/>
      <c r="H25" s="142"/>
      <c r="I25" s="142"/>
      <c r="J25" s="142"/>
      <c r="K25" s="146"/>
      <c r="L25" s="147"/>
      <c r="M25" s="147"/>
      <c r="N25" s="147"/>
      <c r="O25" s="147"/>
      <c r="P25" s="147"/>
      <c r="Q25" s="147"/>
      <c r="R25" s="147"/>
      <c r="S25" s="147"/>
      <c r="T25" s="147"/>
      <c r="U25" s="147"/>
      <c r="V25" s="147"/>
      <c r="W25" s="147"/>
      <c r="X25" s="147"/>
      <c r="Y25" s="147"/>
      <c r="Z25" s="147"/>
      <c r="AA25" s="147"/>
      <c r="AB25" s="148"/>
      <c r="AZ25" s="39"/>
    </row>
    <row r="26" spans="1:52">
      <c r="A26" s="38"/>
      <c r="AU26" s="47"/>
      <c r="AZ26" s="39"/>
    </row>
    <row r="27" spans="1:52" ht="20.100000000000001" customHeight="1">
      <c r="A27" s="149" t="s">
        <v>18</v>
      </c>
      <c r="B27" s="112"/>
      <c r="C27" s="112"/>
      <c r="D27" s="112"/>
      <c r="E27" s="112"/>
      <c r="F27" s="112"/>
      <c r="G27" s="112"/>
      <c r="H27" s="153" t="s">
        <v>6</v>
      </c>
      <c r="I27" s="154"/>
      <c r="J27" s="154"/>
      <c r="K27" s="154"/>
      <c r="L27" s="154"/>
      <c r="M27" s="154"/>
      <c r="N27" s="154"/>
      <c r="O27" s="154"/>
      <c r="P27" s="154"/>
      <c r="Q27" s="154"/>
      <c r="R27" s="154"/>
      <c r="S27" s="154"/>
      <c r="T27" s="155"/>
      <c r="U27" s="153" t="s">
        <v>13</v>
      </c>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6"/>
    </row>
    <row r="28" spans="1:52" s="1" customFormat="1" ht="15" customHeight="1">
      <c r="A28" s="150"/>
      <c r="B28" s="151"/>
      <c r="C28" s="151"/>
      <c r="D28" s="151"/>
      <c r="E28" s="151"/>
      <c r="F28" s="151"/>
      <c r="G28" s="151"/>
      <c r="H28" s="157" t="s">
        <v>7</v>
      </c>
      <c r="I28" s="158"/>
      <c r="J28" s="158"/>
      <c r="K28" s="161" t="s">
        <v>5</v>
      </c>
      <c r="L28" s="158" t="s">
        <v>12</v>
      </c>
      <c r="M28" s="158"/>
      <c r="N28" s="158"/>
      <c r="O28" s="158" t="s">
        <v>10</v>
      </c>
      <c r="P28" s="158"/>
      <c r="Q28" s="158"/>
      <c r="R28" s="158"/>
      <c r="S28" s="158"/>
      <c r="T28" s="163"/>
      <c r="U28" s="165" t="s">
        <v>14</v>
      </c>
      <c r="V28" s="166"/>
      <c r="W28" s="166"/>
      <c r="X28" s="166"/>
      <c r="Y28" s="166"/>
      <c r="Z28" s="166"/>
      <c r="AA28" s="166"/>
      <c r="AB28" s="166"/>
      <c r="AC28" s="166" t="s">
        <v>15</v>
      </c>
      <c r="AD28" s="166"/>
      <c r="AE28" s="166"/>
      <c r="AF28" s="166"/>
      <c r="AG28" s="166"/>
      <c r="AH28" s="166"/>
      <c r="AI28" s="166"/>
      <c r="AJ28" s="166"/>
      <c r="AK28" s="166" t="s">
        <v>16</v>
      </c>
      <c r="AL28" s="166"/>
      <c r="AM28" s="166"/>
      <c r="AN28" s="166"/>
      <c r="AO28" s="166"/>
      <c r="AP28" s="166"/>
      <c r="AQ28" s="166"/>
      <c r="AR28" s="166"/>
      <c r="AS28" s="166" t="s">
        <v>17</v>
      </c>
      <c r="AT28" s="166"/>
      <c r="AU28" s="166"/>
      <c r="AV28" s="166"/>
      <c r="AW28" s="166"/>
      <c r="AX28" s="166"/>
      <c r="AY28" s="166"/>
      <c r="AZ28" s="166"/>
    </row>
    <row r="29" spans="1:52" s="1" customFormat="1" ht="15" customHeight="1" thickBot="1">
      <c r="A29" s="150"/>
      <c r="B29" s="151"/>
      <c r="C29" s="151"/>
      <c r="D29" s="151"/>
      <c r="E29" s="151"/>
      <c r="F29" s="151"/>
      <c r="G29" s="152"/>
      <c r="H29" s="159"/>
      <c r="I29" s="160"/>
      <c r="J29" s="160"/>
      <c r="K29" s="162"/>
      <c r="L29" s="160"/>
      <c r="M29" s="160"/>
      <c r="N29" s="160"/>
      <c r="O29" s="160"/>
      <c r="P29" s="160"/>
      <c r="Q29" s="160"/>
      <c r="R29" s="160"/>
      <c r="S29" s="160"/>
      <c r="T29" s="164"/>
      <c r="U29" s="167" t="s">
        <v>4</v>
      </c>
      <c r="V29" s="168"/>
      <c r="W29" s="168" t="s">
        <v>10</v>
      </c>
      <c r="X29" s="168"/>
      <c r="Y29" s="168"/>
      <c r="Z29" s="168"/>
      <c r="AA29" s="168"/>
      <c r="AB29" s="168"/>
      <c r="AC29" s="168" t="s">
        <v>4</v>
      </c>
      <c r="AD29" s="168"/>
      <c r="AE29" s="168" t="s">
        <v>10</v>
      </c>
      <c r="AF29" s="168"/>
      <c r="AG29" s="168"/>
      <c r="AH29" s="168"/>
      <c r="AI29" s="168"/>
      <c r="AJ29" s="168"/>
      <c r="AK29" s="168" t="s">
        <v>4</v>
      </c>
      <c r="AL29" s="168"/>
      <c r="AM29" s="168" t="s">
        <v>10</v>
      </c>
      <c r="AN29" s="168"/>
      <c r="AO29" s="168"/>
      <c r="AP29" s="168"/>
      <c r="AQ29" s="168"/>
      <c r="AR29" s="168"/>
      <c r="AS29" s="168" t="s">
        <v>4</v>
      </c>
      <c r="AT29" s="168"/>
      <c r="AU29" s="168" t="s">
        <v>11</v>
      </c>
      <c r="AV29" s="168"/>
      <c r="AW29" s="168"/>
      <c r="AX29" s="168"/>
      <c r="AY29" s="168"/>
      <c r="AZ29" s="168"/>
    </row>
    <row r="30" spans="1:52" ht="14.1" customHeight="1" thickTop="1">
      <c r="A30" s="207"/>
      <c r="B30" s="208"/>
      <c r="C30" s="208"/>
      <c r="D30" s="208"/>
      <c r="E30" s="208"/>
      <c r="F30" s="208"/>
      <c r="G30" s="209"/>
      <c r="H30" s="210"/>
      <c r="I30" s="211"/>
      <c r="J30" s="212"/>
      <c r="K30" s="213"/>
      <c r="L30" s="214"/>
      <c r="M30" s="215"/>
      <c r="N30" s="216"/>
      <c r="O30" s="217">
        <f>+H30*L30</f>
        <v>0</v>
      </c>
      <c r="P30" s="218"/>
      <c r="Q30" s="218"/>
      <c r="R30" s="218"/>
      <c r="S30" s="218"/>
      <c r="T30" s="219"/>
      <c r="U30" s="220"/>
      <c r="V30" s="221"/>
      <c r="W30" s="217"/>
      <c r="X30" s="218"/>
      <c r="Y30" s="218"/>
      <c r="Z30" s="218"/>
      <c r="AA30" s="218"/>
      <c r="AB30" s="218"/>
      <c r="AC30" s="222"/>
      <c r="AD30" s="212"/>
      <c r="AE30" s="217">
        <f>+O30</f>
        <v>0</v>
      </c>
      <c r="AF30" s="218"/>
      <c r="AG30" s="218"/>
      <c r="AH30" s="218"/>
      <c r="AI30" s="218"/>
      <c r="AJ30" s="223"/>
      <c r="AK30" s="74">
        <f>U30+AC30</f>
        <v>0</v>
      </c>
      <c r="AL30" s="75"/>
      <c r="AM30" s="78">
        <f>W30+AE30</f>
        <v>0</v>
      </c>
      <c r="AN30" s="79"/>
      <c r="AO30" s="79"/>
      <c r="AP30" s="79"/>
      <c r="AQ30" s="79"/>
      <c r="AR30" s="80"/>
      <c r="AS30" s="169">
        <f>H30-AK30</f>
        <v>0</v>
      </c>
      <c r="AT30" s="75"/>
      <c r="AU30" s="78">
        <f>O30-AM30</f>
        <v>0</v>
      </c>
      <c r="AV30" s="79"/>
      <c r="AW30" s="79"/>
      <c r="AX30" s="79"/>
      <c r="AY30" s="79"/>
      <c r="AZ30" s="80"/>
    </row>
    <row r="31" spans="1:52" ht="14.1" customHeight="1">
      <c r="A31" s="174"/>
      <c r="B31" s="175"/>
      <c r="C31" s="175"/>
      <c r="D31" s="175"/>
      <c r="E31" s="175"/>
      <c r="F31" s="175"/>
      <c r="G31" s="176"/>
      <c r="H31" s="180"/>
      <c r="I31" s="181"/>
      <c r="J31" s="182"/>
      <c r="K31" s="184"/>
      <c r="L31" s="188"/>
      <c r="M31" s="189"/>
      <c r="N31" s="190"/>
      <c r="O31" s="194"/>
      <c r="P31" s="195"/>
      <c r="Q31" s="195"/>
      <c r="R31" s="195"/>
      <c r="S31" s="195"/>
      <c r="T31" s="196"/>
      <c r="U31" s="181"/>
      <c r="V31" s="182"/>
      <c r="W31" s="194"/>
      <c r="X31" s="195"/>
      <c r="Y31" s="195"/>
      <c r="Z31" s="195"/>
      <c r="AA31" s="195"/>
      <c r="AB31" s="195"/>
      <c r="AC31" s="201"/>
      <c r="AD31" s="182"/>
      <c r="AE31" s="194"/>
      <c r="AF31" s="195"/>
      <c r="AG31" s="195"/>
      <c r="AH31" s="195"/>
      <c r="AI31" s="195"/>
      <c r="AJ31" s="203"/>
      <c r="AK31" s="76"/>
      <c r="AL31" s="77"/>
      <c r="AM31" s="81"/>
      <c r="AN31" s="82"/>
      <c r="AO31" s="82"/>
      <c r="AP31" s="82"/>
      <c r="AQ31" s="82"/>
      <c r="AR31" s="83"/>
      <c r="AS31" s="170"/>
      <c r="AT31" s="77"/>
      <c r="AU31" s="81"/>
      <c r="AV31" s="82"/>
      <c r="AW31" s="82"/>
      <c r="AX31" s="82"/>
      <c r="AY31" s="82"/>
      <c r="AZ31" s="83"/>
    </row>
    <row r="32" spans="1:52" ht="14.1" customHeight="1">
      <c r="A32" s="171"/>
      <c r="B32" s="172"/>
      <c r="C32" s="172"/>
      <c r="D32" s="172"/>
      <c r="E32" s="172"/>
      <c r="F32" s="172"/>
      <c r="G32" s="173"/>
      <c r="H32" s="177"/>
      <c r="I32" s="178"/>
      <c r="J32" s="179"/>
      <c r="K32" s="183"/>
      <c r="L32" s="185"/>
      <c r="M32" s="186"/>
      <c r="N32" s="187"/>
      <c r="O32" s="191">
        <f>+H32*L32</f>
        <v>0</v>
      </c>
      <c r="P32" s="192"/>
      <c r="Q32" s="192"/>
      <c r="R32" s="192"/>
      <c r="S32" s="192"/>
      <c r="T32" s="193"/>
      <c r="U32" s="178"/>
      <c r="V32" s="179"/>
      <c r="W32" s="191"/>
      <c r="X32" s="192"/>
      <c r="Y32" s="192"/>
      <c r="Z32" s="192"/>
      <c r="AA32" s="192"/>
      <c r="AB32" s="192"/>
      <c r="AC32" s="200"/>
      <c r="AD32" s="179"/>
      <c r="AE32" s="191">
        <f>+O32</f>
        <v>0</v>
      </c>
      <c r="AF32" s="192"/>
      <c r="AG32" s="192"/>
      <c r="AH32" s="192"/>
      <c r="AI32" s="192"/>
      <c r="AJ32" s="202"/>
      <c r="AK32" s="204">
        <f>U32+AC32</f>
        <v>0</v>
      </c>
      <c r="AL32" s="205"/>
      <c r="AM32" s="197">
        <f>+W32+AE32</f>
        <v>0</v>
      </c>
      <c r="AN32" s="198"/>
      <c r="AO32" s="198"/>
      <c r="AP32" s="198"/>
      <c r="AQ32" s="198"/>
      <c r="AR32" s="199"/>
      <c r="AS32" s="206">
        <f>H32-AK32</f>
        <v>0</v>
      </c>
      <c r="AT32" s="205"/>
      <c r="AU32" s="197">
        <f>O32-AM32</f>
        <v>0</v>
      </c>
      <c r="AV32" s="198"/>
      <c r="AW32" s="198"/>
      <c r="AX32" s="198"/>
      <c r="AY32" s="198"/>
      <c r="AZ32" s="199"/>
    </row>
    <row r="33" spans="1:52" ht="14.1" customHeight="1">
      <c r="A33" s="174"/>
      <c r="B33" s="175"/>
      <c r="C33" s="175"/>
      <c r="D33" s="175"/>
      <c r="E33" s="175"/>
      <c r="F33" s="175"/>
      <c r="G33" s="176"/>
      <c r="H33" s="180"/>
      <c r="I33" s="181"/>
      <c r="J33" s="182"/>
      <c r="K33" s="184"/>
      <c r="L33" s="188"/>
      <c r="M33" s="189"/>
      <c r="N33" s="190"/>
      <c r="O33" s="194"/>
      <c r="P33" s="195"/>
      <c r="Q33" s="195"/>
      <c r="R33" s="195"/>
      <c r="S33" s="195"/>
      <c r="T33" s="196"/>
      <c r="U33" s="181"/>
      <c r="V33" s="182"/>
      <c r="W33" s="194"/>
      <c r="X33" s="195"/>
      <c r="Y33" s="195"/>
      <c r="Z33" s="195"/>
      <c r="AA33" s="195"/>
      <c r="AB33" s="195"/>
      <c r="AC33" s="201"/>
      <c r="AD33" s="182"/>
      <c r="AE33" s="194"/>
      <c r="AF33" s="195"/>
      <c r="AG33" s="195"/>
      <c r="AH33" s="195"/>
      <c r="AI33" s="195"/>
      <c r="AJ33" s="203"/>
      <c r="AK33" s="76"/>
      <c r="AL33" s="77"/>
      <c r="AM33" s="81"/>
      <c r="AN33" s="82"/>
      <c r="AO33" s="82"/>
      <c r="AP33" s="82"/>
      <c r="AQ33" s="82"/>
      <c r="AR33" s="83"/>
      <c r="AS33" s="170"/>
      <c r="AT33" s="77"/>
      <c r="AU33" s="81"/>
      <c r="AV33" s="82"/>
      <c r="AW33" s="82"/>
      <c r="AX33" s="82"/>
      <c r="AY33" s="82"/>
      <c r="AZ33" s="83"/>
    </row>
    <row r="34" spans="1:52" ht="14.1" customHeight="1">
      <c r="A34" s="171"/>
      <c r="B34" s="172"/>
      <c r="C34" s="172"/>
      <c r="D34" s="172"/>
      <c r="E34" s="172"/>
      <c r="F34" s="172"/>
      <c r="G34" s="173"/>
      <c r="H34" s="177"/>
      <c r="I34" s="178"/>
      <c r="J34" s="179"/>
      <c r="K34" s="183"/>
      <c r="L34" s="185"/>
      <c r="M34" s="186"/>
      <c r="N34" s="187"/>
      <c r="O34" s="191">
        <f>+H34*L34</f>
        <v>0</v>
      </c>
      <c r="P34" s="192"/>
      <c r="Q34" s="192"/>
      <c r="R34" s="192"/>
      <c r="S34" s="192"/>
      <c r="T34" s="193"/>
      <c r="U34" s="178"/>
      <c r="V34" s="179"/>
      <c r="W34" s="191"/>
      <c r="X34" s="192"/>
      <c r="Y34" s="192"/>
      <c r="Z34" s="192"/>
      <c r="AA34" s="192"/>
      <c r="AB34" s="192"/>
      <c r="AC34" s="200"/>
      <c r="AD34" s="179"/>
      <c r="AE34" s="191">
        <f>+O34</f>
        <v>0</v>
      </c>
      <c r="AF34" s="192"/>
      <c r="AG34" s="192"/>
      <c r="AH34" s="192"/>
      <c r="AI34" s="192"/>
      <c r="AJ34" s="202"/>
      <c r="AK34" s="204">
        <f>U34+AC34</f>
        <v>0</v>
      </c>
      <c r="AL34" s="205"/>
      <c r="AM34" s="197">
        <f>+W34+AE34</f>
        <v>0</v>
      </c>
      <c r="AN34" s="198"/>
      <c r="AO34" s="198"/>
      <c r="AP34" s="198"/>
      <c r="AQ34" s="198"/>
      <c r="AR34" s="199"/>
      <c r="AS34" s="206">
        <f>H34-AK34</f>
        <v>0</v>
      </c>
      <c r="AT34" s="205"/>
      <c r="AU34" s="197">
        <f>O34-AM34</f>
        <v>0</v>
      </c>
      <c r="AV34" s="198"/>
      <c r="AW34" s="198"/>
      <c r="AX34" s="198"/>
      <c r="AY34" s="198"/>
      <c r="AZ34" s="199"/>
    </row>
    <row r="35" spans="1:52" ht="14.1" customHeight="1">
      <c r="A35" s="174"/>
      <c r="B35" s="175"/>
      <c r="C35" s="175"/>
      <c r="D35" s="175"/>
      <c r="E35" s="175"/>
      <c r="F35" s="175"/>
      <c r="G35" s="176"/>
      <c r="H35" s="180"/>
      <c r="I35" s="181"/>
      <c r="J35" s="182"/>
      <c r="K35" s="184"/>
      <c r="L35" s="188"/>
      <c r="M35" s="189"/>
      <c r="N35" s="190"/>
      <c r="O35" s="194"/>
      <c r="P35" s="195"/>
      <c r="Q35" s="195"/>
      <c r="R35" s="195"/>
      <c r="S35" s="195"/>
      <c r="T35" s="196"/>
      <c r="U35" s="181"/>
      <c r="V35" s="182"/>
      <c r="W35" s="194"/>
      <c r="X35" s="195"/>
      <c r="Y35" s="195"/>
      <c r="Z35" s="195"/>
      <c r="AA35" s="195"/>
      <c r="AB35" s="195"/>
      <c r="AC35" s="201"/>
      <c r="AD35" s="182"/>
      <c r="AE35" s="194"/>
      <c r="AF35" s="195"/>
      <c r="AG35" s="195"/>
      <c r="AH35" s="195"/>
      <c r="AI35" s="195"/>
      <c r="AJ35" s="203"/>
      <c r="AK35" s="76"/>
      <c r="AL35" s="77"/>
      <c r="AM35" s="81"/>
      <c r="AN35" s="82"/>
      <c r="AO35" s="82"/>
      <c r="AP35" s="82"/>
      <c r="AQ35" s="82"/>
      <c r="AR35" s="83"/>
      <c r="AS35" s="170"/>
      <c r="AT35" s="77"/>
      <c r="AU35" s="81"/>
      <c r="AV35" s="82"/>
      <c r="AW35" s="82"/>
      <c r="AX35" s="82"/>
      <c r="AY35" s="82"/>
      <c r="AZ35" s="83"/>
    </row>
    <row r="36" spans="1:52" ht="14.1" customHeight="1">
      <c r="A36" s="171"/>
      <c r="B36" s="172"/>
      <c r="C36" s="172"/>
      <c r="D36" s="172"/>
      <c r="E36" s="172"/>
      <c r="F36" s="172"/>
      <c r="G36" s="173"/>
      <c r="H36" s="177"/>
      <c r="I36" s="178"/>
      <c r="J36" s="179"/>
      <c r="K36" s="183"/>
      <c r="L36" s="185"/>
      <c r="M36" s="186"/>
      <c r="N36" s="187"/>
      <c r="O36" s="191">
        <f>H36*L36</f>
        <v>0</v>
      </c>
      <c r="P36" s="192"/>
      <c r="Q36" s="192"/>
      <c r="R36" s="192"/>
      <c r="S36" s="192"/>
      <c r="T36" s="193"/>
      <c r="U36" s="178"/>
      <c r="V36" s="179"/>
      <c r="W36" s="191"/>
      <c r="X36" s="192"/>
      <c r="Y36" s="192"/>
      <c r="Z36" s="192"/>
      <c r="AA36" s="192"/>
      <c r="AB36" s="192"/>
      <c r="AC36" s="200"/>
      <c r="AD36" s="179"/>
      <c r="AE36" s="191">
        <f>+O36</f>
        <v>0</v>
      </c>
      <c r="AF36" s="192"/>
      <c r="AG36" s="192"/>
      <c r="AH36" s="192"/>
      <c r="AI36" s="192"/>
      <c r="AJ36" s="202"/>
      <c r="AK36" s="204">
        <f>U36+AC36</f>
        <v>0</v>
      </c>
      <c r="AL36" s="205"/>
      <c r="AM36" s="197">
        <f>+W36+AE36</f>
        <v>0</v>
      </c>
      <c r="AN36" s="198"/>
      <c r="AO36" s="198"/>
      <c r="AP36" s="198"/>
      <c r="AQ36" s="198"/>
      <c r="AR36" s="199"/>
      <c r="AS36" s="206">
        <f>H36-AK36</f>
        <v>0</v>
      </c>
      <c r="AT36" s="205"/>
      <c r="AU36" s="197">
        <f>O36-AM36</f>
        <v>0</v>
      </c>
      <c r="AV36" s="198"/>
      <c r="AW36" s="198"/>
      <c r="AX36" s="198"/>
      <c r="AY36" s="198"/>
      <c r="AZ36" s="199"/>
    </row>
    <row r="37" spans="1:52" ht="14.1" customHeight="1">
      <c r="A37" s="174"/>
      <c r="B37" s="175"/>
      <c r="C37" s="175"/>
      <c r="D37" s="175"/>
      <c r="E37" s="175"/>
      <c r="F37" s="175"/>
      <c r="G37" s="176"/>
      <c r="H37" s="180"/>
      <c r="I37" s="181"/>
      <c r="J37" s="182"/>
      <c r="K37" s="184"/>
      <c r="L37" s="188"/>
      <c r="M37" s="189"/>
      <c r="N37" s="190"/>
      <c r="O37" s="194"/>
      <c r="P37" s="195"/>
      <c r="Q37" s="195"/>
      <c r="R37" s="195"/>
      <c r="S37" s="195"/>
      <c r="T37" s="196"/>
      <c r="U37" s="181"/>
      <c r="V37" s="182"/>
      <c r="W37" s="194"/>
      <c r="X37" s="195"/>
      <c r="Y37" s="195"/>
      <c r="Z37" s="195"/>
      <c r="AA37" s="195"/>
      <c r="AB37" s="195"/>
      <c r="AC37" s="201"/>
      <c r="AD37" s="182"/>
      <c r="AE37" s="194"/>
      <c r="AF37" s="195"/>
      <c r="AG37" s="195"/>
      <c r="AH37" s="195"/>
      <c r="AI37" s="195"/>
      <c r="AJ37" s="203"/>
      <c r="AK37" s="76"/>
      <c r="AL37" s="77"/>
      <c r="AM37" s="81"/>
      <c r="AN37" s="82"/>
      <c r="AO37" s="82"/>
      <c r="AP37" s="82"/>
      <c r="AQ37" s="82"/>
      <c r="AR37" s="83"/>
      <c r="AS37" s="170"/>
      <c r="AT37" s="77"/>
      <c r="AU37" s="81"/>
      <c r="AV37" s="82"/>
      <c r="AW37" s="82"/>
      <c r="AX37" s="82"/>
      <c r="AY37" s="82"/>
      <c r="AZ37" s="83"/>
    </row>
    <row r="38" spans="1:52" ht="14.1" customHeight="1">
      <c r="A38" s="171"/>
      <c r="B38" s="172"/>
      <c r="C38" s="172"/>
      <c r="D38" s="172"/>
      <c r="E38" s="172"/>
      <c r="F38" s="172"/>
      <c r="G38" s="173"/>
      <c r="H38" s="177"/>
      <c r="I38" s="178"/>
      <c r="J38" s="179"/>
      <c r="K38" s="183"/>
      <c r="L38" s="185"/>
      <c r="M38" s="186"/>
      <c r="N38" s="187"/>
      <c r="O38" s="191">
        <f>H38*L38</f>
        <v>0</v>
      </c>
      <c r="P38" s="192"/>
      <c r="Q38" s="192"/>
      <c r="R38" s="192"/>
      <c r="S38" s="192"/>
      <c r="T38" s="193"/>
      <c r="U38" s="178"/>
      <c r="V38" s="179"/>
      <c r="W38" s="191"/>
      <c r="X38" s="192"/>
      <c r="Y38" s="192"/>
      <c r="Z38" s="192"/>
      <c r="AA38" s="192"/>
      <c r="AB38" s="192"/>
      <c r="AC38" s="200"/>
      <c r="AD38" s="179"/>
      <c r="AE38" s="191">
        <f>+O38</f>
        <v>0</v>
      </c>
      <c r="AF38" s="192"/>
      <c r="AG38" s="192"/>
      <c r="AH38" s="192"/>
      <c r="AI38" s="192"/>
      <c r="AJ38" s="202"/>
      <c r="AK38" s="204">
        <f>U38+AC38</f>
        <v>0</v>
      </c>
      <c r="AL38" s="205"/>
      <c r="AM38" s="197">
        <f>+W38+AE38</f>
        <v>0</v>
      </c>
      <c r="AN38" s="198"/>
      <c r="AO38" s="198"/>
      <c r="AP38" s="198"/>
      <c r="AQ38" s="198"/>
      <c r="AR38" s="199"/>
      <c r="AS38" s="206">
        <f>H38-AK38</f>
        <v>0</v>
      </c>
      <c r="AT38" s="205"/>
      <c r="AU38" s="197">
        <f>O38-AM38</f>
        <v>0</v>
      </c>
      <c r="AV38" s="198"/>
      <c r="AW38" s="198"/>
      <c r="AX38" s="198"/>
      <c r="AY38" s="198"/>
      <c r="AZ38" s="199"/>
    </row>
    <row r="39" spans="1:52" ht="14.1" customHeight="1">
      <c r="A39" s="174"/>
      <c r="B39" s="175"/>
      <c r="C39" s="175"/>
      <c r="D39" s="175"/>
      <c r="E39" s="175"/>
      <c r="F39" s="175"/>
      <c r="G39" s="176"/>
      <c r="H39" s="180"/>
      <c r="I39" s="181"/>
      <c r="J39" s="182"/>
      <c r="K39" s="184"/>
      <c r="L39" s="188"/>
      <c r="M39" s="189"/>
      <c r="N39" s="190"/>
      <c r="O39" s="194"/>
      <c r="P39" s="195"/>
      <c r="Q39" s="195"/>
      <c r="R39" s="195"/>
      <c r="S39" s="195"/>
      <c r="T39" s="196"/>
      <c r="U39" s="181"/>
      <c r="V39" s="182"/>
      <c r="W39" s="194"/>
      <c r="X39" s="195"/>
      <c r="Y39" s="195"/>
      <c r="Z39" s="195"/>
      <c r="AA39" s="195"/>
      <c r="AB39" s="195"/>
      <c r="AC39" s="201"/>
      <c r="AD39" s="182"/>
      <c r="AE39" s="194"/>
      <c r="AF39" s="195"/>
      <c r="AG39" s="195"/>
      <c r="AH39" s="195"/>
      <c r="AI39" s="195"/>
      <c r="AJ39" s="203"/>
      <c r="AK39" s="76"/>
      <c r="AL39" s="77"/>
      <c r="AM39" s="81"/>
      <c r="AN39" s="82"/>
      <c r="AO39" s="82"/>
      <c r="AP39" s="82"/>
      <c r="AQ39" s="82"/>
      <c r="AR39" s="83"/>
      <c r="AS39" s="170"/>
      <c r="AT39" s="77"/>
      <c r="AU39" s="81"/>
      <c r="AV39" s="82"/>
      <c r="AW39" s="82"/>
      <c r="AX39" s="82"/>
      <c r="AY39" s="82"/>
      <c r="AZ39" s="83"/>
    </row>
    <row r="40" spans="1:52" ht="14.1" customHeight="1">
      <c r="A40" s="171"/>
      <c r="B40" s="172"/>
      <c r="C40" s="172"/>
      <c r="D40" s="172"/>
      <c r="E40" s="172"/>
      <c r="F40" s="172"/>
      <c r="G40" s="173"/>
      <c r="H40" s="177"/>
      <c r="I40" s="178"/>
      <c r="J40" s="179"/>
      <c r="K40" s="183"/>
      <c r="L40" s="185"/>
      <c r="M40" s="186"/>
      <c r="N40" s="187"/>
      <c r="O40" s="191">
        <f>H40*L40</f>
        <v>0</v>
      </c>
      <c r="P40" s="192"/>
      <c r="Q40" s="192"/>
      <c r="R40" s="192"/>
      <c r="S40" s="192"/>
      <c r="T40" s="193"/>
      <c r="U40" s="178"/>
      <c r="V40" s="179"/>
      <c r="W40" s="191"/>
      <c r="X40" s="192"/>
      <c r="Y40" s="192"/>
      <c r="Z40" s="192"/>
      <c r="AA40" s="192"/>
      <c r="AB40" s="192"/>
      <c r="AC40" s="200"/>
      <c r="AD40" s="179"/>
      <c r="AE40" s="191">
        <f>+O40</f>
        <v>0</v>
      </c>
      <c r="AF40" s="192"/>
      <c r="AG40" s="192"/>
      <c r="AH40" s="192"/>
      <c r="AI40" s="192"/>
      <c r="AJ40" s="202"/>
      <c r="AK40" s="204">
        <f>U40+AC40</f>
        <v>0</v>
      </c>
      <c r="AL40" s="205"/>
      <c r="AM40" s="197">
        <f>+W40+AE40</f>
        <v>0</v>
      </c>
      <c r="AN40" s="198"/>
      <c r="AO40" s="198"/>
      <c r="AP40" s="198"/>
      <c r="AQ40" s="198"/>
      <c r="AR40" s="199"/>
      <c r="AS40" s="206">
        <f>H40-AK40</f>
        <v>0</v>
      </c>
      <c r="AT40" s="205"/>
      <c r="AU40" s="197">
        <f>O40-AM40</f>
        <v>0</v>
      </c>
      <c r="AV40" s="198"/>
      <c r="AW40" s="198"/>
      <c r="AX40" s="198"/>
      <c r="AY40" s="198"/>
      <c r="AZ40" s="199"/>
    </row>
    <row r="41" spans="1:52" ht="14.1" customHeight="1">
      <c r="A41" s="174"/>
      <c r="B41" s="175"/>
      <c r="C41" s="175"/>
      <c r="D41" s="175"/>
      <c r="E41" s="175"/>
      <c r="F41" s="175"/>
      <c r="G41" s="176"/>
      <c r="H41" s="180"/>
      <c r="I41" s="181"/>
      <c r="J41" s="182"/>
      <c r="K41" s="184"/>
      <c r="L41" s="188"/>
      <c r="M41" s="189"/>
      <c r="N41" s="190"/>
      <c r="O41" s="194"/>
      <c r="P41" s="195"/>
      <c r="Q41" s="195"/>
      <c r="R41" s="195"/>
      <c r="S41" s="195"/>
      <c r="T41" s="196"/>
      <c r="U41" s="181"/>
      <c r="V41" s="182"/>
      <c r="W41" s="194"/>
      <c r="X41" s="195"/>
      <c r="Y41" s="195"/>
      <c r="Z41" s="195"/>
      <c r="AA41" s="195"/>
      <c r="AB41" s="195"/>
      <c r="AC41" s="201"/>
      <c r="AD41" s="182"/>
      <c r="AE41" s="194"/>
      <c r="AF41" s="195"/>
      <c r="AG41" s="195"/>
      <c r="AH41" s="195"/>
      <c r="AI41" s="195"/>
      <c r="AJ41" s="203"/>
      <c r="AK41" s="76"/>
      <c r="AL41" s="77"/>
      <c r="AM41" s="81"/>
      <c r="AN41" s="82"/>
      <c r="AO41" s="82"/>
      <c r="AP41" s="82"/>
      <c r="AQ41" s="82"/>
      <c r="AR41" s="83"/>
      <c r="AS41" s="170"/>
      <c r="AT41" s="77"/>
      <c r="AU41" s="81"/>
      <c r="AV41" s="82"/>
      <c r="AW41" s="82"/>
      <c r="AX41" s="82"/>
      <c r="AY41" s="82"/>
      <c r="AZ41" s="83"/>
    </row>
    <row r="42" spans="1:52" ht="14.1" customHeight="1">
      <c r="A42" s="171"/>
      <c r="B42" s="172"/>
      <c r="C42" s="172"/>
      <c r="D42" s="172"/>
      <c r="E42" s="172"/>
      <c r="F42" s="172"/>
      <c r="G42" s="173"/>
      <c r="H42" s="177"/>
      <c r="I42" s="178"/>
      <c r="J42" s="179"/>
      <c r="K42" s="183"/>
      <c r="L42" s="185"/>
      <c r="M42" s="186"/>
      <c r="N42" s="187"/>
      <c r="O42" s="191">
        <f>H42*L42</f>
        <v>0</v>
      </c>
      <c r="P42" s="192"/>
      <c r="Q42" s="192"/>
      <c r="R42" s="192"/>
      <c r="S42" s="192"/>
      <c r="T42" s="193"/>
      <c r="U42" s="178"/>
      <c r="V42" s="179"/>
      <c r="W42" s="191"/>
      <c r="X42" s="192"/>
      <c r="Y42" s="192"/>
      <c r="Z42" s="192"/>
      <c r="AA42" s="192"/>
      <c r="AB42" s="192"/>
      <c r="AC42" s="200"/>
      <c r="AD42" s="179"/>
      <c r="AE42" s="191"/>
      <c r="AF42" s="192"/>
      <c r="AG42" s="192"/>
      <c r="AH42" s="192"/>
      <c r="AI42" s="192"/>
      <c r="AJ42" s="202"/>
      <c r="AK42" s="204">
        <f>U42+AC42</f>
        <v>0</v>
      </c>
      <c r="AL42" s="205"/>
      <c r="AM42" s="197">
        <f>W42+AE42</f>
        <v>0</v>
      </c>
      <c r="AN42" s="198"/>
      <c r="AO42" s="198"/>
      <c r="AP42" s="198"/>
      <c r="AQ42" s="198"/>
      <c r="AR42" s="199"/>
      <c r="AS42" s="206">
        <f>H42-AK42</f>
        <v>0</v>
      </c>
      <c r="AT42" s="205"/>
      <c r="AU42" s="197">
        <f>O42-AM42</f>
        <v>0</v>
      </c>
      <c r="AV42" s="198"/>
      <c r="AW42" s="198"/>
      <c r="AX42" s="198"/>
      <c r="AY42" s="198"/>
      <c r="AZ42" s="199"/>
    </row>
    <row r="43" spans="1:52" ht="14.1" customHeight="1">
      <c r="A43" s="174"/>
      <c r="B43" s="175"/>
      <c r="C43" s="175"/>
      <c r="D43" s="175"/>
      <c r="E43" s="175"/>
      <c r="F43" s="175"/>
      <c r="G43" s="176"/>
      <c r="H43" s="180"/>
      <c r="I43" s="181"/>
      <c r="J43" s="182"/>
      <c r="K43" s="184"/>
      <c r="L43" s="188"/>
      <c r="M43" s="189"/>
      <c r="N43" s="190"/>
      <c r="O43" s="194"/>
      <c r="P43" s="195"/>
      <c r="Q43" s="195"/>
      <c r="R43" s="195"/>
      <c r="S43" s="195"/>
      <c r="T43" s="196"/>
      <c r="U43" s="181"/>
      <c r="V43" s="182"/>
      <c r="W43" s="194"/>
      <c r="X43" s="195"/>
      <c r="Y43" s="195"/>
      <c r="Z43" s="195"/>
      <c r="AA43" s="195"/>
      <c r="AB43" s="195"/>
      <c r="AC43" s="201"/>
      <c r="AD43" s="182"/>
      <c r="AE43" s="194"/>
      <c r="AF43" s="195"/>
      <c r="AG43" s="195"/>
      <c r="AH43" s="195"/>
      <c r="AI43" s="195"/>
      <c r="AJ43" s="203"/>
      <c r="AK43" s="76"/>
      <c r="AL43" s="77"/>
      <c r="AM43" s="81"/>
      <c r="AN43" s="82"/>
      <c r="AO43" s="82"/>
      <c r="AP43" s="82"/>
      <c r="AQ43" s="82"/>
      <c r="AR43" s="83"/>
      <c r="AS43" s="170"/>
      <c r="AT43" s="77"/>
      <c r="AU43" s="81"/>
      <c r="AV43" s="82"/>
      <c r="AW43" s="82"/>
      <c r="AX43" s="82"/>
      <c r="AY43" s="82"/>
      <c r="AZ43" s="83"/>
    </row>
    <row r="44" spans="1:52" ht="14.1" customHeight="1">
      <c r="A44" s="94" t="s">
        <v>84</v>
      </c>
      <c r="B44" s="95"/>
      <c r="C44" s="95"/>
      <c r="D44" s="95"/>
      <c r="E44" s="95"/>
      <c r="F44" s="95"/>
      <c r="G44" s="224"/>
      <c r="H44" s="177"/>
      <c r="I44" s="178"/>
      <c r="J44" s="179"/>
      <c r="K44" s="226"/>
      <c r="L44" s="185"/>
      <c r="M44" s="186"/>
      <c r="N44" s="187"/>
      <c r="O44" s="191">
        <f>SUM(O30:T41)</f>
        <v>0</v>
      </c>
      <c r="P44" s="192"/>
      <c r="Q44" s="192"/>
      <c r="R44" s="192"/>
      <c r="S44" s="192"/>
      <c r="T44" s="193"/>
      <c r="U44" s="178"/>
      <c r="V44" s="179"/>
      <c r="W44" s="191">
        <f>SUM(W30:AB41)</f>
        <v>0</v>
      </c>
      <c r="X44" s="192"/>
      <c r="Y44" s="192"/>
      <c r="Z44" s="192"/>
      <c r="AA44" s="192"/>
      <c r="AB44" s="192"/>
      <c r="AC44" s="200"/>
      <c r="AD44" s="179"/>
      <c r="AE44" s="191">
        <f>SUM(AE30:AJ41)</f>
        <v>0</v>
      </c>
      <c r="AF44" s="192"/>
      <c r="AG44" s="192"/>
      <c r="AH44" s="192"/>
      <c r="AI44" s="192"/>
      <c r="AJ44" s="202"/>
      <c r="AK44" s="204"/>
      <c r="AL44" s="205"/>
      <c r="AM44" s="197">
        <f>W44+AE44</f>
        <v>0</v>
      </c>
      <c r="AN44" s="198"/>
      <c r="AO44" s="198"/>
      <c r="AP44" s="198"/>
      <c r="AQ44" s="198"/>
      <c r="AR44" s="199"/>
      <c r="AS44" s="206"/>
      <c r="AT44" s="205"/>
      <c r="AU44" s="197">
        <f>O44-AM44</f>
        <v>0</v>
      </c>
      <c r="AV44" s="198"/>
      <c r="AW44" s="198"/>
      <c r="AX44" s="198"/>
      <c r="AY44" s="198"/>
      <c r="AZ44" s="199"/>
    </row>
    <row r="45" spans="1:52" ht="14.1" customHeight="1">
      <c r="A45" s="97"/>
      <c r="B45" s="98"/>
      <c r="C45" s="98"/>
      <c r="D45" s="98"/>
      <c r="E45" s="98"/>
      <c r="F45" s="98"/>
      <c r="G45" s="225"/>
      <c r="H45" s="180"/>
      <c r="I45" s="181"/>
      <c r="J45" s="182"/>
      <c r="K45" s="227"/>
      <c r="L45" s="188"/>
      <c r="M45" s="189"/>
      <c r="N45" s="190"/>
      <c r="O45" s="194"/>
      <c r="P45" s="195"/>
      <c r="Q45" s="195"/>
      <c r="R45" s="195"/>
      <c r="S45" s="195"/>
      <c r="T45" s="196"/>
      <c r="U45" s="181"/>
      <c r="V45" s="182"/>
      <c r="W45" s="194"/>
      <c r="X45" s="195"/>
      <c r="Y45" s="195"/>
      <c r="Z45" s="195"/>
      <c r="AA45" s="195"/>
      <c r="AB45" s="195"/>
      <c r="AC45" s="201"/>
      <c r="AD45" s="182"/>
      <c r="AE45" s="194"/>
      <c r="AF45" s="195"/>
      <c r="AG45" s="195"/>
      <c r="AH45" s="195"/>
      <c r="AI45" s="195"/>
      <c r="AJ45" s="203"/>
      <c r="AK45" s="76"/>
      <c r="AL45" s="77"/>
      <c r="AM45" s="81"/>
      <c r="AN45" s="82"/>
      <c r="AO45" s="82"/>
      <c r="AP45" s="82"/>
      <c r="AQ45" s="82"/>
      <c r="AR45" s="83"/>
      <c r="AS45" s="170"/>
      <c r="AT45" s="77"/>
      <c r="AU45" s="81"/>
      <c r="AV45" s="82"/>
      <c r="AW45" s="82"/>
      <c r="AX45" s="82"/>
      <c r="AY45" s="82"/>
      <c r="AZ45" s="83"/>
    </row>
    <row r="46" spans="1:52" ht="14.1" customHeight="1">
      <c r="A46" s="94" t="s">
        <v>70</v>
      </c>
      <c r="B46" s="95"/>
      <c r="C46" s="95"/>
      <c r="D46" s="95"/>
      <c r="E46" s="95"/>
      <c r="F46" s="95"/>
      <c r="G46" s="224"/>
      <c r="H46" s="177"/>
      <c r="I46" s="178"/>
      <c r="J46" s="179"/>
      <c r="K46" s="226"/>
      <c r="L46" s="185"/>
      <c r="M46" s="186"/>
      <c r="N46" s="187"/>
      <c r="O46" s="191">
        <f>O44*0.08</f>
        <v>0</v>
      </c>
      <c r="P46" s="192"/>
      <c r="Q46" s="192"/>
      <c r="R46" s="192"/>
      <c r="S46" s="192"/>
      <c r="T46" s="193"/>
      <c r="U46" s="178"/>
      <c r="V46" s="179"/>
      <c r="W46" s="191">
        <f>W44*0.08</f>
        <v>0</v>
      </c>
      <c r="X46" s="192"/>
      <c r="Y46" s="192"/>
      <c r="Z46" s="192"/>
      <c r="AA46" s="192"/>
      <c r="AB46" s="192"/>
      <c r="AC46" s="200"/>
      <c r="AD46" s="179"/>
      <c r="AE46" s="191">
        <f>O46</f>
        <v>0</v>
      </c>
      <c r="AF46" s="192"/>
      <c r="AG46" s="192"/>
      <c r="AH46" s="192"/>
      <c r="AI46" s="192"/>
      <c r="AJ46" s="202"/>
      <c r="AK46" s="204"/>
      <c r="AL46" s="205"/>
      <c r="AM46" s="197">
        <f>W46+AE46</f>
        <v>0</v>
      </c>
      <c r="AN46" s="198"/>
      <c r="AO46" s="198"/>
      <c r="AP46" s="198"/>
      <c r="AQ46" s="198"/>
      <c r="AR46" s="199"/>
      <c r="AS46" s="206"/>
      <c r="AT46" s="205"/>
      <c r="AU46" s="197">
        <f>O46-AM46</f>
        <v>0</v>
      </c>
      <c r="AV46" s="198"/>
      <c r="AW46" s="198"/>
      <c r="AX46" s="198"/>
      <c r="AY46" s="198"/>
      <c r="AZ46" s="199"/>
    </row>
    <row r="47" spans="1:52" ht="14.1" customHeight="1">
      <c r="A47" s="97"/>
      <c r="B47" s="98"/>
      <c r="C47" s="98"/>
      <c r="D47" s="98"/>
      <c r="E47" s="98"/>
      <c r="F47" s="98"/>
      <c r="G47" s="225"/>
      <c r="H47" s="180"/>
      <c r="I47" s="181"/>
      <c r="J47" s="182"/>
      <c r="K47" s="227"/>
      <c r="L47" s="188"/>
      <c r="M47" s="189"/>
      <c r="N47" s="190"/>
      <c r="O47" s="194"/>
      <c r="P47" s="195"/>
      <c r="Q47" s="195"/>
      <c r="R47" s="195"/>
      <c r="S47" s="195"/>
      <c r="T47" s="196"/>
      <c r="U47" s="181"/>
      <c r="V47" s="182"/>
      <c r="W47" s="194"/>
      <c r="X47" s="195"/>
      <c r="Y47" s="195"/>
      <c r="Z47" s="195"/>
      <c r="AA47" s="195"/>
      <c r="AB47" s="195"/>
      <c r="AC47" s="201"/>
      <c r="AD47" s="182"/>
      <c r="AE47" s="194"/>
      <c r="AF47" s="195"/>
      <c r="AG47" s="195"/>
      <c r="AH47" s="195"/>
      <c r="AI47" s="195"/>
      <c r="AJ47" s="203"/>
      <c r="AK47" s="76"/>
      <c r="AL47" s="77"/>
      <c r="AM47" s="81"/>
      <c r="AN47" s="82"/>
      <c r="AO47" s="82"/>
      <c r="AP47" s="82"/>
      <c r="AQ47" s="82"/>
      <c r="AR47" s="83"/>
      <c r="AS47" s="170"/>
      <c r="AT47" s="77"/>
      <c r="AU47" s="81"/>
      <c r="AV47" s="82"/>
      <c r="AW47" s="82"/>
      <c r="AX47" s="82"/>
      <c r="AY47" s="82"/>
      <c r="AZ47" s="83"/>
    </row>
    <row r="48" spans="1:52" ht="14.1" customHeight="1">
      <c r="A48" s="94" t="s">
        <v>86</v>
      </c>
      <c r="B48" s="95"/>
      <c r="C48" s="95"/>
      <c r="D48" s="95"/>
      <c r="E48" s="95"/>
      <c r="F48" s="95"/>
      <c r="G48" s="224"/>
      <c r="H48" s="177"/>
      <c r="I48" s="178"/>
      <c r="J48" s="179"/>
      <c r="K48" s="226"/>
      <c r="L48" s="185"/>
      <c r="M48" s="186"/>
      <c r="N48" s="187"/>
      <c r="O48" s="191">
        <f>SUM(O44:T47)</f>
        <v>0</v>
      </c>
      <c r="P48" s="192"/>
      <c r="Q48" s="192"/>
      <c r="R48" s="192"/>
      <c r="S48" s="192"/>
      <c r="T48" s="193"/>
      <c r="U48" s="178"/>
      <c r="V48" s="179"/>
      <c r="W48" s="191"/>
      <c r="X48" s="192"/>
      <c r="Y48" s="192"/>
      <c r="Z48" s="192"/>
      <c r="AA48" s="192"/>
      <c r="AB48" s="192"/>
      <c r="AC48" s="200"/>
      <c r="AD48" s="179"/>
      <c r="AE48" s="191">
        <f>SUM(AE44:AJ47)</f>
        <v>0</v>
      </c>
      <c r="AF48" s="192"/>
      <c r="AG48" s="192"/>
      <c r="AH48" s="192"/>
      <c r="AI48" s="192"/>
      <c r="AJ48" s="202"/>
      <c r="AK48" s="204"/>
      <c r="AL48" s="205"/>
      <c r="AM48" s="197">
        <f>SUM(AM44:AR47)</f>
        <v>0</v>
      </c>
      <c r="AN48" s="198"/>
      <c r="AO48" s="198"/>
      <c r="AP48" s="198"/>
      <c r="AQ48" s="198"/>
      <c r="AR48" s="199"/>
      <c r="AS48" s="206"/>
      <c r="AT48" s="205"/>
      <c r="AU48" s="197"/>
      <c r="AV48" s="198"/>
      <c r="AW48" s="198"/>
      <c r="AX48" s="198"/>
      <c r="AY48" s="198"/>
      <c r="AZ48" s="199"/>
    </row>
    <row r="49" spans="1:52" ht="14.1" customHeight="1" thickBot="1">
      <c r="A49" s="97"/>
      <c r="B49" s="98"/>
      <c r="C49" s="98"/>
      <c r="D49" s="98"/>
      <c r="E49" s="98"/>
      <c r="F49" s="98"/>
      <c r="G49" s="225"/>
      <c r="H49" s="180"/>
      <c r="I49" s="181"/>
      <c r="J49" s="182"/>
      <c r="K49" s="227"/>
      <c r="L49" s="188"/>
      <c r="M49" s="189"/>
      <c r="N49" s="190"/>
      <c r="O49" s="194"/>
      <c r="P49" s="195"/>
      <c r="Q49" s="195"/>
      <c r="R49" s="195"/>
      <c r="S49" s="195"/>
      <c r="T49" s="196"/>
      <c r="U49" s="181"/>
      <c r="V49" s="182"/>
      <c r="W49" s="194"/>
      <c r="X49" s="195"/>
      <c r="Y49" s="195"/>
      <c r="Z49" s="195"/>
      <c r="AA49" s="195"/>
      <c r="AB49" s="195"/>
      <c r="AC49" s="201"/>
      <c r="AD49" s="182"/>
      <c r="AE49" s="194"/>
      <c r="AF49" s="195"/>
      <c r="AG49" s="195"/>
      <c r="AH49" s="195"/>
      <c r="AI49" s="195"/>
      <c r="AJ49" s="203"/>
      <c r="AK49" s="76"/>
      <c r="AL49" s="77"/>
      <c r="AM49" s="81"/>
      <c r="AN49" s="82"/>
      <c r="AO49" s="82"/>
      <c r="AP49" s="82"/>
      <c r="AQ49" s="82"/>
      <c r="AR49" s="83"/>
      <c r="AS49" s="170"/>
      <c r="AT49" s="77"/>
      <c r="AU49" s="81"/>
      <c r="AV49" s="82"/>
      <c r="AW49" s="82"/>
      <c r="AX49" s="82"/>
      <c r="AY49" s="82"/>
      <c r="AZ49" s="83"/>
    </row>
    <row r="50" spans="1:52" ht="5.0999999999999996" customHeight="1" thickTop="1">
      <c r="A50" s="1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20"/>
    </row>
    <row r="51" spans="1:52" ht="13.5" customHeight="1">
      <c r="A51" s="69" t="s">
        <v>2</v>
      </c>
      <c r="B51" s="70"/>
      <c r="C51" s="70"/>
      <c r="D51" s="70"/>
      <c r="E51" s="70"/>
      <c r="F51" s="70"/>
      <c r="G51" s="70"/>
      <c r="H51" s="70"/>
      <c r="I51" s="70"/>
      <c r="J51" s="70"/>
      <c r="K51" s="70"/>
      <c r="V51" s="21" t="s">
        <v>72</v>
      </c>
      <c r="W51" s="21"/>
      <c r="X51" s="21"/>
      <c r="Y51" s="21"/>
      <c r="Z51" s="21"/>
      <c r="AA51" s="21"/>
      <c r="AB51" s="22"/>
      <c r="AC51" s="22"/>
      <c r="AD51" s="22"/>
      <c r="AE51" s="22"/>
      <c r="AF51" s="22"/>
      <c r="AG51" s="22"/>
      <c r="AH51" s="22"/>
      <c r="AI51" s="22"/>
      <c r="AJ51" s="22"/>
      <c r="AK51" s="22"/>
      <c r="AL51" s="22"/>
      <c r="AM51" s="22"/>
      <c r="AN51" s="22"/>
      <c r="AO51" s="22"/>
      <c r="AP51" s="22"/>
      <c r="AQ51" s="22"/>
      <c r="AR51" s="22"/>
      <c r="AS51" s="22"/>
      <c r="AT51" s="22"/>
      <c r="AU51" s="22"/>
      <c r="AZ51" s="23"/>
    </row>
    <row r="52" spans="1:52" ht="14.25" customHeight="1">
      <c r="A52" s="69"/>
      <c r="B52" s="70"/>
      <c r="C52" s="70"/>
      <c r="D52" s="70"/>
      <c r="E52" s="70"/>
      <c r="F52" s="70"/>
      <c r="G52" s="70"/>
      <c r="H52" s="70"/>
      <c r="I52" s="70"/>
      <c r="J52" s="70"/>
      <c r="K52" s="70"/>
      <c r="L52" s="24"/>
      <c r="V52" s="21"/>
      <c r="W52" s="21"/>
      <c r="X52" s="21"/>
      <c r="Y52" s="21" t="s">
        <v>74</v>
      </c>
      <c r="Z52" s="21"/>
      <c r="AA52" s="21"/>
      <c r="AB52" s="22"/>
      <c r="AC52" s="22"/>
      <c r="AD52" s="22"/>
      <c r="AE52" s="22"/>
      <c r="AF52" s="22"/>
      <c r="AG52" s="22"/>
      <c r="AH52" s="22"/>
      <c r="AI52" s="22"/>
      <c r="AJ52" s="22"/>
      <c r="AK52" s="22"/>
      <c r="AL52" s="22"/>
      <c r="AM52" s="22"/>
      <c r="AN52" s="22"/>
      <c r="AO52" s="22"/>
      <c r="AP52" s="22"/>
      <c r="AQ52" s="22"/>
      <c r="AR52" s="22"/>
      <c r="AS52" s="22"/>
      <c r="AT52" s="22"/>
      <c r="AU52" s="22"/>
      <c r="AZ52" s="23"/>
    </row>
    <row r="53" spans="1:52" ht="13.5" customHeight="1">
      <c r="A53" s="69"/>
      <c r="B53" s="70"/>
      <c r="C53" s="70"/>
      <c r="D53" s="70"/>
      <c r="E53" s="70"/>
      <c r="F53" s="70"/>
      <c r="G53" s="70"/>
      <c r="H53" s="70"/>
      <c r="I53" s="70"/>
      <c r="J53" s="70"/>
      <c r="K53" s="70"/>
      <c r="V53" s="21"/>
      <c r="W53" s="21"/>
      <c r="X53" s="21"/>
      <c r="Y53" s="21" t="s">
        <v>75</v>
      </c>
      <c r="Z53" s="21"/>
      <c r="AA53" s="21"/>
      <c r="AB53" s="22"/>
      <c r="AC53" s="22"/>
      <c r="AD53" s="22"/>
      <c r="AE53" s="22"/>
      <c r="AF53" s="22"/>
      <c r="AG53" s="22"/>
      <c r="AH53" s="22"/>
      <c r="AI53" s="22"/>
      <c r="AJ53" s="22"/>
      <c r="AK53" s="22"/>
      <c r="AL53" s="22"/>
      <c r="AM53" s="22"/>
      <c r="AN53" s="22"/>
      <c r="AO53" s="22"/>
      <c r="AP53" s="22"/>
      <c r="AQ53" s="22"/>
      <c r="AR53" s="22"/>
      <c r="AS53" s="22"/>
      <c r="AT53" s="22"/>
      <c r="AU53" s="22"/>
      <c r="AZ53" s="23"/>
    </row>
    <row r="54" spans="1:52" ht="13.5" customHeight="1">
      <c r="A54" s="25"/>
      <c r="C54" s="26"/>
      <c r="D54" s="71" t="s">
        <v>34</v>
      </c>
      <c r="E54" s="71"/>
      <c r="F54" s="71"/>
      <c r="G54" s="71"/>
      <c r="H54" s="71"/>
      <c r="I54" s="71"/>
      <c r="J54" s="71"/>
      <c r="K54" s="71"/>
      <c r="L54" s="71"/>
      <c r="M54" s="71"/>
      <c r="N54" s="71"/>
      <c r="O54" s="71"/>
      <c r="P54" s="71"/>
      <c r="Q54" s="71"/>
      <c r="R54" s="71"/>
      <c r="S54" s="71"/>
      <c r="V54" s="21"/>
      <c r="W54" s="21"/>
      <c r="X54" s="21"/>
      <c r="Y54" s="21" t="s">
        <v>76</v>
      </c>
      <c r="Z54" s="21"/>
      <c r="AA54" s="21"/>
      <c r="AB54" s="22"/>
      <c r="AC54" s="22"/>
      <c r="AD54" s="22"/>
      <c r="AE54" s="22"/>
      <c r="AF54" s="22"/>
      <c r="AG54" s="22"/>
      <c r="AH54" s="22"/>
      <c r="AI54" s="22"/>
      <c r="AJ54" s="22"/>
      <c r="AK54" s="22"/>
      <c r="AL54" s="22"/>
      <c r="AM54" s="22"/>
      <c r="AN54" s="22"/>
      <c r="AO54" s="22"/>
      <c r="AP54" s="22"/>
      <c r="AQ54" s="22"/>
      <c r="AR54" s="22"/>
      <c r="AS54" s="22"/>
      <c r="AT54" s="22"/>
      <c r="AU54" s="22"/>
      <c r="AZ54" s="23"/>
    </row>
    <row r="55" spans="1:52" ht="13.5" customHeight="1">
      <c r="A55" s="25"/>
      <c r="D55" s="71"/>
      <c r="E55" s="71"/>
      <c r="F55" s="71"/>
      <c r="G55" s="71"/>
      <c r="H55" s="71"/>
      <c r="I55" s="71"/>
      <c r="J55" s="71"/>
      <c r="K55" s="71"/>
      <c r="L55" s="71"/>
      <c r="M55" s="71"/>
      <c r="N55" s="71"/>
      <c r="O55" s="71"/>
      <c r="P55" s="71"/>
      <c r="Q55" s="71"/>
      <c r="R55" s="71"/>
      <c r="S55" s="71"/>
      <c r="V55" s="21"/>
      <c r="W55" s="21"/>
      <c r="X55" s="21" t="s">
        <v>73</v>
      </c>
      <c r="Y55" s="21"/>
      <c r="Z55" s="21"/>
      <c r="AA55" s="21"/>
      <c r="AB55" s="22"/>
      <c r="AC55" s="22"/>
      <c r="AD55" s="22"/>
      <c r="AE55" s="22"/>
      <c r="AF55" s="22"/>
      <c r="AG55" s="22"/>
      <c r="AH55" s="22"/>
      <c r="AI55" s="22"/>
      <c r="AJ55" s="22"/>
      <c r="AK55" s="22"/>
      <c r="AL55" s="22"/>
      <c r="AM55" s="22"/>
      <c r="AN55" s="22"/>
      <c r="AO55" s="22"/>
      <c r="AP55" s="22"/>
      <c r="AQ55" s="22"/>
      <c r="AR55" s="22"/>
      <c r="AS55" s="22"/>
      <c r="AT55" s="22"/>
      <c r="AU55" s="22"/>
      <c r="AZ55" s="23"/>
    </row>
    <row r="56" spans="1:52" ht="13.5" customHeight="1">
      <c r="A56" s="25"/>
      <c r="D56" s="71"/>
      <c r="E56" s="71"/>
      <c r="F56" s="71"/>
      <c r="G56" s="71"/>
      <c r="H56" s="71"/>
      <c r="I56" s="71"/>
      <c r="J56" s="71"/>
      <c r="K56" s="71"/>
      <c r="L56" s="71"/>
      <c r="M56" s="71"/>
      <c r="N56" s="71"/>
      <c r="O56" s="71"/>
      <c r="P56" s="71"/>
      <c r="Q56" s="71"/>
      <c r="R56" s="71"/>
      <c r="S56" s="71"/>
      <c r="V56" s="21"/>
      <c r="W56" s="21"/>
      <c r="X56" s="21"/>
      <c r="Y56" s="21" t="s">
        <v>77</v>
      </c>
      <c r="Z56" s="21"/>
      <c r="AA56" s="21"/>
      <c r="AB56" s="22"/>
      <c r="AC56" s="22"/>
      <c r="AD56" s="22"/>
      <c r="AE56" s="22"/>
      <c r="AF56" s="22"/>
      <c r="AG56" s="22"/>
      <c r="AH56" s="22"/>
      <c r="AI56" s="22"/>
      <c r="AJ56" s="22"/>
      <c r="AK56" s="22"/>
      <c r="AL56" s="22"/>
      <c r="AM56" s="22"/>
      <c r="AN56" s="22"/>
      <c r="AO56" s="22"/>
      <c r="AP56" s="22"/>
      <c r="AQ56" s="22"/>
      <c r="AR56" s="22"/>
      <c r="AS56" s="22"/>
      <c r="AT56" s="22"/>
      <c r="AU56" s="22"/>
      <c r="AZ56" s="23"/>
    </row>
    <row r="57" spans="1:52">
      <c r="A57" s="25"/>
      <c r="V57" s="21"/>
      <c r="W57" s="21"/>
      <c r="X57" s="21"/>
      <c r="Y57" s="21" t="s">
        <v>78</v>
      </c>
      <c r="Z57" s="21"/>
      <c r="AA57" s="21"/>
      <c r="AB57" s="22"/>
      <c r="AC57" s="22"/>
      <c r="AD57" s="22"/>
      <c r="AE57" s="22"/>
      <c r="AF57" s="22"/>
      <c r="AG57" s="22"/>
      <c r="AH57" s="22"/>
      <c r="AI57" s="22"/>
      <c r="AJ57" s="22"/>
      <c r="AK57" s="22"/>
      <c r="AL57" s="22"/>
      <c r="AM57" s="22"/>
      <c r="AN57" s="22"/>
      <c r="AO57" s="22"/>
      <c r="AP57" s="22"/>
      <c r="AQ57" s="22"/>
      <c r="AR57" s="22"/>
      <c r="AS57" s="22"/>
      <c r="AT57" s="22"/>
      <c r="AU57" s="22"/>
      <c r="AZ57" s="23"/>
    </row>
    <row r="58" spans="1:52" ht="13.5" customHeight="1">
      <c r="A58" s="25"/>
      <c r="F58" s="72" t="s">
        <v>68</v>
      </c>
      <c r="G58" s="72"/>
      <c r="H58" s="72"/>
      <c r="I58" s="73">
        <f>+I9</f>
        <v>0</v>
      </c>
      <c r="J58" s="73"/>
      <c r="K58" s="72" t="s">
        <v>31</v>
      </c>
      <c r="L58" s="72"/>
      <c r="M58" s="73">
        <f>+M9</f>
        <v>0</v>
      </c>
      <c r="N58" s="73"/>
      <c r="O58" s="72" t="s">
        <v>32</v>
      </c>
      <c r="P58" s="72"/>
      <c r="Q58" s="73">
        <f>+Q9</f>
        <v>0</v>
      </c>
      <c r="R58" s="73"/>
      <c r="S58" s="72" t="s">
        <v>33</v>
      </c>
      <c r="T58" s="72"/>
      <c r="V58" s="21"/>
      <c r="W58" s="21"/>
      <c r="X58" s="21"/>
      <c r="Y58" s="21" t="s">
        <v>81</v>
      </c>
      <c r="Z58" s="21"/>
      <c r="AA58" s="21"/>
      <c r="AB58" s="22"/>
      <c r="AC58" s="22"/>
      <c r="AD58" s="22"/>
      <c r="AE58" s="22"/>
      <c r="AF58" s="22"/>
      <c r="AG58" s="22"/>
      <c r="AH58" s="22"/>
      <c r="AI58" s="22"/>
      <c r="AJ58" s="22"/>
      <c r="AK58" s="22"/>
      <c r="AL58" s="22"/>
      <c r="AM58" s="22"/>
      <c r="AN58" s="22"/>
      <c r="AO58" s="22"/>
      <c r="AP58" s="22"/>
      <c r="AQ58" s="22"/>
      <c r="AR58" s="22"/>
      <c r="AS58" s="22"/>
      <c r="AT58" s="22"/>
      <c r="AU58" s="22"/>
      <c r="AZ58" s="23"/>
    </row>
    <row r="59" spans="1:52" ht="13.5" customHeight="1">
      <c r="A59" s="25"/>
      <c r="F59" s="72"/>
      <c r="G59" s="72"/>
      <c r="H59" s="72"/>
      <c r="I59" s="73"/>
      <c r="J59" s="73"/>
      <c r="K59" s="72"/>
      <c r="L59" s="72"/>
      <c r="M59" s="73"/>
      <c r="N59" s="73"/>
      <c r="O59" s="72"/>
      <c r="P59" s="72"/>
      <c r="Q59" s="73"/>
      <c r="R59" s="73"/>
      <c r="S59" s="72"/>
      <c r="T59" s="72"/>
      <c r="V59" s="21"/>
      <c r="W59" s="21"/>
      <c r="X59" s="21"/>
      <c r="Y59" s="21" t="s">
        <v>79</v>
      </c>
      <c r="Z59" s="21"/>
      <c r="AA59" s="21"/>
      <c r="AB59" s="22"/>
      <c r="AC59" s="22"/>
      <c r="AD59" s="22"/>
      <c r="AE59" s="22"/>
      <c r="AF59" s="22"/>
      <c r="AG59" s="22"/>
      <c r="AH59" s="22"/>
      <c r="AI59" s="22"/>
      <c r="AJ59" s="22"/>
      <c r="AK59" s="22"/>
      <c r="AL59" s="22"/>
      <c r="AM59" s="22"/>
      <c r="AN59" s="22"/>
      <c r="AO59" s="22"/>
      <c r="AP59" s="22"/>
      <c r="AQ59" s="22"/>
      <c r="AR59" s="22"/>
      <c r="AS59" s="22"/>
      <c r="AT59" s="22"/>
      <c r="AU59" s="22"/>
      <c r="AZ59" s="23"/>
    </row>
    <row r="60" spans="1:52" ht="13.5" customHeight="1">
      <c r="A60" s="25"/>
      <c r="F60" s="72"/>
      <c r="G60" s="72"/>
      <c r="H60" s="72"/>
      <c r="I60" s="73"/>
      <c r="J60" s="73"/>
      <c r="K60" s="72"/>
      <c r="L60" s="72"/>
      <c r="M60" s="73"/>
      <c r="N60" s="73"/>
      <c r="O60" s="72"/>
      <c r="P60" s="72"/>
      <c r="Q60" s="73"/>
      <c r="R60" s="73"/>
      <c r="S60" s="72"/>
      <c r="T60" s="72"/>
      <c r="V60" s="21"/>
      <c r="W60" s="21"/>
      <c r="X60" s="21"/>
      <c r="Y60" s="21" t="s">
        <v>83</v>
      </c>
      <c r="Z60" s="21"/>
      <c r="AA60" s="21"/>
      <c r="AZ60" s="23"/>
    </row>
    <row r="61" spans="1:52" ht="5.0999999999999996" customHeight="1" thickBot="1">
      <c r="A61" s="27"/>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9"/>
    </row>
    <row r="62" spans="1:52" ht="14.25" thickTop="1"/>
    <row r="63" spans="1:52" ht="13.5" customHeight="1">
      <c r="A63" s="94" t="s">
        <v>19</v>
      </c>
      <c r="B63" s="95"/>
      <c r="C63" s="95"/>
      <c r="D63" s="95"/>
      <c r="E63" s="95"/>
      <c r="F63" s="95"/>
      <c r="G63" s="95"/>
      <c r="H63" s="96"/>
      <c r="I63" s="100"/>
      <c r="J63" s="101"/>
      <c r="K63" s="101"/>
      <c r="L63" s="101"/>
      <c r="M63" s="101"/>
      <c r="N63" s="101"/>
      <c r="O63" s="101"/>
      <c r="P63" s="101"/>
      <c r="Q63" s="101"/>
      <c r="R63" s="101"/>
      <c r="S63" s="101"/>
      <c r="T63" s="101"/>
      <c r="U63" s="101"/>
      <c r="V63" s="101"/>
      <c r="W63" s="102"/>
      <c r="X63" s="106" t="s">
        <v>0</v>
      </c>
      <c r="Y63" s="107"/>
      <c r="Z63" s="108"/>
      <c r="AA63" s="100"/>
      <c r="AB63" s="101"/>
      <c r="AC63" s="101"/>
      <c r="AD63" s="101"/>
      <c r="AE63" s="102"/>
      <c r="AF63" s="53"/>
      <c r="AG63" s="112" t="s">
        <v>35</v>
      </c>
      <c r="AH63" s="112"/>
      <c r="AI63" s="112"/>
      <c r="AJ63" s="112"/>
      <c r="AK63" s="112"/>
      <c r="AL63" s="112"/>
      <c r="AM63" s="112"/>
      <c r="AN63" s="112"/>
      <c r="AO63" s="112"/>
      <c r="AP63" s="112"/>
      <c r="AQ63" s="112"/>
      <c r="AR63" s="112"/>
      <c r="AS63" s="112"/>
      <c r="AT63" s="112"/>
      <c r="AU63" s="112"/>
      <c r="AV63" s="112"/>
      <c r="AW63" s="112"/>
      <c r="AX63" s="112"/>
      <c r="AY63" s="112"/>
      <c r="AZ63" s="113"/>
    </row>
    <row r="64" spans="1:52" ht="13.5" customHeight="1">
      <c r="A64" s="97"/>
      <c r="B64" s="98"/>
      <c r="C64" s="98"/>
      <c r="D64" s="98"/>
      <c r="E64" s="98"/>
      <c r="F64" s="98"/>
      <c r="G64" s="98"/>
      <c r="H64" s="99"/>
      <c r="I64" s="103"/>
      <c r="J64" s="104"/>
      <c r="K64" s="104"/>
      <c r="L64" s="104"/>
      <c r="M64" s="104"/>
      <c r="N64" s="104"/>
      <c r="O64" s="104"/>
      <c r="P64" s="104"/>
      <c r="Q64" s="104"/>
      <c r="R64" s="104"/>
      <c r="S64" s="104"/>
      <c r="T64" s="104"/>
      <c r="U64" s="104"/>
      <c r="V64" s="104"/>
      <c r="W64" s="105"/>
      <c r="X64" s="109"/>
      <c r="Y64" s="110"/>
      <c r="Z64" s="111"/>
      <c r="AA64" s="103"/>
      <c r="AB64" s="104"/>
      <c r="AC64" s="104"/>
      <c r="AD64" s="104"/>
      <c r="AE64" s="105"/>
      <c r="AF64" s="54"/>
      <c r="AG64" s="114"/>
      <c r="AH64" s="114"/>
      <c r="AI64" s="114"/>
      <c r="AJ64" s="114"/>
      <c r="AK64" s="114"/>
      <c r="AL64" s="114"/>
      <c r="AM64" s="114"/>
      <c r="AN64" s="114"/>
      <c r="AO64" s="114"/>
      <c r="AP64" s="114"/>
      <c r="AQ64" s="114"/>
      <c r="AR64" s="114"/>
      <c r="AS64" s="114"/>
      <c r="AT64" s="114"/>
      <c r="AU64" s="114"/>
      <c r="AV64" s="114"/>
      <c r="AW64" s="114"/>
      <c r="AX64" s="114"/>
      <c r="AY64" s="114"/>
      <c r="AZ64" s="115"/>
    </row>
    <row r="65" spans="1:52" ht="12.95" customHeight="1">
      <c r="A65" s="30"/>
      <c r="B65" s="31"/>
      <c r="C65" s="31"/>
      <c r="D65" s="31"/>
      <c r="E65" s="31"/>
      <c r="F65" s="31"/>
      <c r="G65" s="31"/>
      <c r="H65" s="32"/>
      <c r="I65" s="116"/>
      <c r="J65" s="117"/>
      <c r="K65" s="117"/>
      <c r="L65" s="117"/>
      <c r="M65" s="117"/>
      <c r="N65" s="117"/>
      <c r="O65" s="117"/>
      <c r="P65" s="117"/>
      <c r="Q65" s="117"/>
      <c r="R65" s="117"/>
      <c r="S65" s="117"/>
      <c r="T65" s="117"/>
      <c r="U65" s="117"/>
      <c r="V65" s="117"/>
      <c r="W65" s="118"/>
      <c r="X65" s="122" t="s">
        <v>20</v>
      </c>
      <c r="Y65" s="123"/>
      <c r="Z65" s="124"/>
      <c r="AA65" s="100"/>
      <c r="AB65" s="101"/>
      <c r="AC65" s="101"/>
      <c r="AD65" s="101"/>
      <c r="AE65" s="102"/>
      <c r="AF65" s="33"/>
      <c r="AG65" s="34"/>
      <c r="AH65" s="34"/>
      <c r="AI65" s="34"/>
      <c r="AJ65" s="34"/>
      <c r="AK65" s="34"/>
      <c r="AL65" s="34"/>
      <c r="AM65" s="34"/>
      <c r="AN65" s="34"/>
      <c r="AO65" s="34"/>
      <c r="AP65" s="34"/>
      <c r="AQ65" s="34"/>
      <c r="AR65" s="34"/>
      <c r="AS65" s="34"/>
      <c r="AT65" s="34"/>
      <c r="AU65" s="34"/>
      <c r="AV65" s="34"/>
      <c r="AW65" s="34"/>
      <c r="AX65" s="34"/>
      <c r="AY65" s="34"/>
      <c r="AZ65" s="35"/>
    </row>
    <row r="66" spans="1:52" ht="27" customHeight="1">
      <c r="A66" s="36"/>
      <c r="B66" s="84" t="s">
        <v>9</v>
      </c>
      <c r="C66" s="84"/>
      <c r="D66" s="84"/>
      <c r="E66" s="84"/>
      <c r="F66" s="84"/>
      <c r="G66" s="84"/>
      <c r="H66" s="37"/>
      <c r="I66" s="119"/>
      <c r="J66" s="120"/>
      <c r="K66" s="120"/>
      <c r="L66" s="120"/>
      <c r="M66" s="120"/>
      <c r="N66" s="120"/>
      <c r="O66" s="120"/>
      <c r="P66" s="120"/>
      <c r="Q66" s="120"/>
      <c r="R66" s="120"/>
      <c r="S66" s="120"/>
      <c r="T66" s="120"/>
      <c r="U66" s="120"/>
      <c r="V66" s="120"/>
      <c r="W66" s="121"/>
      <c r="X66" s="125"/>
      <c r="Y66" s="126"/>
      <c r="Z66" s="127"/>
      <c r="AA66" s="240"/>
      <c r="AB66" s="241"/>
      <c r="AC66" s="241"/>
      <c r="AD66" s="241"/>
      <c r="AE66" s="242"/>
      <c r="AF66" s="88"/>
      <c r="AG66" s="89"/>
      <c r="AH66" s="89"/>
      <c r="AI66" s="89"/>
      <c r="AJ66" s="89"/>
      <c r="AK66" s="89"/>
      <c r="AL66" s="89"/>
      <c r="AM66" s="89"/>
      <c r="AN66" s="55" t="s">
        <v>8</v>
      </c>
      <c r="AO66" s="55"/>
      <c r="AP66" s="55"/>
      <c r="AQ66" s="21"/>
      <c r="AR66" s="21"/>
      <c r="AS66" s="140"/>
      <c r="AT66" s="140"/>
      <c r="AU66" s="140"/>
      <c r="AV66" s="140"/>
      <c r="AW66" s="140"/>
      <c r="AX66" s="140"/>
      <c r="AY66" s="140"/>
      <c r="AZ66" s="141"/>
    </row>
    <row r="67" spans="1:52" ht="18" customHeight="1">
      <c r="A67" s="40"/>
      <c r="B67" s="84" t="s">
        <v>89</v>
      </c>
      <c r="C67" s="84"/>
      <c r="D67" s="84"/>
      <c r="E67" s="84"/>
      <c r="F67" s="84"/>
      <c r="G67" s="84"/>
      <c r="H67" s="41"/>
      <c r="I67" s="85"/>
      <c r="J67" s="86"/>
      <c r="K67" s="86"/>
      <c r="L67" s="86"/>
      <c r="M67" s="86"/>
      <c r="N67" s="86"/>
      <c r="O67" s="86"/>
      <c r="P67" s="86"/>
      <c r="Q67" s="86"/>
      <c r="R67" s="86"/>
      <c r="S67" s="86"/>
      <c r="T67" s="86"/>
      <c r="U67" s="86"/>
      <c r="V67" s="86"/>
      <c r="W67" s="87"/>
      <c r="X67" s="125"/>
      <c r="Y67" s="126"/>
      <c r="Z67" s="127"/>
      <c r="AA67" s="240"/>
      <c r="AB67" s="241"/>
      <c r="AC67" s="241"/>
      <c r="AD67" s="241"/>
      <c r="AE67" s="242"/>
      <c r="AF67" s="88"/>
      <c r="AG67" s="89"/>
      <c r="AH67" s="89"/>
      <c r="AI67" s="89"/>
      <c r="AJ67" s="89"/>
      <c r="AK67" s="89"/>
      <c r="AL67" s="89"/>
      <c r="AM67" s="89"/>
      <c r="AN67" s="55" t="s">
        <v>63</v>
      </c>
      <c r="AO67" s="55"/>
      <c r="AP67" s="55"/>
      <c r="AQ67" s="21"/>
      <c r="AR67" s="21"/>
      <c r="AS67" s="140"/>
      <c r="AT67" s="140"/>
      <c r="AU67" s="140"/>
      <c r="AV67" s="140"/>
      <c r="AW67" s="140"/>
      <c r="AX67" s="140"/>
      <c r="AY67" s="140"/>
      <c r="AZ67" s="141"/>
    </row>
    <row r="68" spans="1:52" ht="9" customHeight="1">
      <c r="A68" s="36"/>
      <c r="B68" s="42"/>
      <c r="C68" s="42"/>
      <c r="D68" s="42"/>
      <c r="E68" s="42"/>
      <c r="F68" s="42"/>
      <c r="G68" s="42"/>
      <c r="H68" s="37"/>
      <c r="I68" s="85"/>
      <c r="J68" s="86"/>
      <c r="K68" s="86"/>
      <c r="L68" s="86"/>
      <c r="M68" s="86"/>
      <c r="N68" s="86"/>
      <c r="O68" s="86"/>
      <c r="P68" s="86"/>
      <c r="Q68" s="86"/>
      <c r="R68" s="86"/>
      <c r="S68" s="86"/>
      <c r="T68" s="86"/>
      <c r="U68" s="86"/>
      <c r="V68" s="86"/>
      <c r="W68" s="87"/>
      <c r="X68" s="125"/>
      <c r="Y68" s="126"/>
      <c r="Z68" s="127"/>
      <c r="AA68" s="240"/>
      <c r="AB68" s="241"/>
      <c r="AC68" s="241"/>
      <c r="AD68" s="241"/>
      <c r="AE68" s="242"/>
      <c r="AF68" s="88"/>
      <c r="AG68" s="89"/>
      <c r="AH68" s="89"/>
      <c r="AI68" s="89"/>
      <c r="AJ68" s="89"/>
      <c r="AK68" s="89"/>
      <c r="AL68" s="89"/>
      <c r="AM68" s="89"/>
      <c r="AN68" s="55"/>
      <c r="AO68" s="55"/>
      <c r="AP68" s="55"/>
      <c r="AQ68" s="21"/>
      <c r="AR68" s="21"/>
      <c r="AS68" s="89"/>
      <c r="AT68" s="89"/>
      <c r="AU68" s="89"/>
      <c r="AV68" s="89"/>
      <c r="AW68" s="89"/>
      <c r="AX68" s="89"/>
      <c r="AY68" s="89"/>
      <c r="AZ68" s="90"/>
    </row>
    <row r="69" spans="1:52" ht="18" customHeight="1">
      <c r="A69" s="40"/>
      <c r="B69" s="84" t="s">
        <v>71</v>
      </c>
      <c r="C69" s="84"/>
      <c r="D69" s="84"/>
      <c r="E69" s="84"/>
      <c r="F69" s="84"/>
      <c r="G69" s="84"/>
      <c r="H69" s="41"/>
      <c r="I69" s="85" t="s">
        <v>69</v>
      </c>
      <c r="J69" s="86"/>
      <c r="K69" s="86"/>
      <c r="L69" s="86"/>
      <c r="M69" s="86"/>
      <c r="N69" s="86"/>
      <c r="O69" s="86"/>
      <c r="P69" s="86"/>
      <c r="Q69" s="86"/>
      <c r="R69" s="86"/>
      <c r="S69" s="86"/>
      <c r="T69" s="86"/>
      <c r="U69" s="86"/>
      <c r="V69" s="86"/>
      <c r="W69" s="87"/>
      <c r="X69" s="125"/>
      <c r="Y69" s="126"/>
      <c r="Z69" s="127"/>
      <c r="AA69" s="240"/>
      <c r="AB69" s="241"/>
      <c r="AC69" s="241"/>
      <c r="AD69" s="241"/>
      <c r="AE69" s="242"/>
      <c r="AF69" s="88"/>
      <c r="AG69" s="89"/>
      <c r="AH69" s="89"/>
      <c r="AI69" s="89"/>
      <c r="AJ69" s="89"/>
      <c r="AK69" s="89"/>
      <c r="AL69" s="89"/>
      <c r="AM69" s="89"/>
      <c r="AN69" s="55" t="s">
        <v>64</v>
      </c>
      <c r="AO69" s="55"/>
      <c r="AP69" s="55"/>
      <c r="AQ69" s="21"/>
      <c r="AR69" s="21"/>
      <c r="AS69" s="89"/>
      <c r="AT69" s="89"/>
      <c r="AU69" s="89"/>
      <c r="AV69" s="89"/>
      <c r="AW69" s="89"/>
      <c r="AX69" s="89"/>
      <c r="AY69" s="89"/>
      <c r="AZ69" s="90"/>
    </row>
    <row r="70" spans="1:52" ht="11.25" customHeight="1">
      <c r="A70" s="43"/>
      <c r="B70" s="44"/>
      <c r="C70" s="44"/>
      <c r="D70" s="44"/>
      <c r="E70" s="44"/>
      <c r="F70" s="44"/>
      <c r="G70" s="44"/>
      <c r="H70" s="45"/>
      <c r="I70" s="91"/>
      <c r="J70" s="92"/>
      <c r="K70" s="92"/>
      <c r="L70" s="92"/>
      <c r="M70" s="92"/>
      <c r="N70" s="92"/>
      <c r="O70" s="92"/>
      <c r="P70" s="92"/>
      <c r="Q70" s="92"/>
      <c r="R70" s="92"/>
      <c r="S70" s="92"/>
      <c r="T70" s="92"/>
      <c r="U70" s="92"/>
      <c r="V70" s="92"/>
      <c r="W70" s="93"/>
      <c r="X70" s="128"/>
      <c r="Y70" s="129"/>
      <c r="Z70" s="130"/>
      <c r="AA70" s="103"/>
      <c r="AB70" s="104"/>
      <c r="AC70" s="104"/>
      <c r="AD70" s="104"/>
      <c r="AE70" s="105"/>
      <c r="AF70" s="46"/>
      <c r="AG70" s="47"/>
      <c r="AH70" s="47"/>
      <c r="AI70" s="47"/>
      <c r="AJ70" s="47"/>
      <c r="AK70" s="47"/>
      <c r="AL70" s="47"/>
      <c r="AM70" s="47"/>
      <c r="AN70" s="47"/>
      <c r="AO70" s="47"/>
      <c r="AP70" s="47"/>
      <c r="AQ70" s="47"/>
      <c r="AR70" s="47"/>
      <c r="AS70" s="47"/>
      <c r="AT70" s="47"/>
      <c r="AU70" s="47"/>
      <c r="AV70" s="47"/>
      <c r="AW70" s="47"/>
      <c r="AX70" s="47"/>
      <c r="AY70" s="47"/>
      <c r="AZ70" s="48"/>
    </row>
    <row r="71" spans="1:52">
      <c r="A71" s="38"/>
      <c r="AZ71" s="39"/>
    </row>
    <row r="72" spans="1:52" s="2" customFormat="1" ht="21" customHeight="1">
      <c r="A72" s="142" t="s">
        <v>1</v>
      </c>
      <c r="B72" s="142"/>
      <c r="C72" s="142"/>
      <c r="D72" s="142"/>
      <c r="E72" s="142"/>
      <c r="F72" s="142"/>
      <c r="G72" s="142"/>
      <c r="H72" s="142"/>
      <c r="I72" s="142"/>
      <c r="J72" s="142"/>
      <c r="K72" s="49" t="s">
        <v>28</v>
      </c>
      <c r="L72" s="50"/>
      <c r="M72" s="50" t="s">
        <v>3</v>
      </c>
      <c r="N72" s="50"/>
      <c r="O72" s="50" t="s">
        <v>24</v>
      </c>
      <c r="P72" s="50"/>
      <c r="Q72" s="50" t="s">
        <v>23</v>
      </c>
      <c r="R72" s="50"/>
      <c r="S72" s="50" t="s">
        <v>25</v>
      </c>
      <c r="T72" s="50"/>
      <c r="U72" s="50" t="s">
        <v>27</v>
      </c>
      <c r="V72" s="50"/>
      <c r="W72" s="50" t="s">
        <v>26</v>
      </c>
      <c r="X72" s="50"/>
      <c r="Y72" s="50" t="s">
        <v>29</v>
      </c>
      <c r="Z72" s="50"/>
      <c r="AA72" s="50" t="s">
        <v>30</v>
      </c>
      <c r="AB72" s="51"/>
      <c r="AC72" s="1"/>
      <c r="AD72" s="1"/>
      <c r="AE72" s="228" t="s">
        <v>21</v>
      </c>
      <c r="AF72" s="228"/>
      <c r="AG72" s="228"/>
      <c r="AH72" s="228"/>
      <c r="AI72" s="228"/>
      <c r="AJ72" s="228"/>
      <c r="AK72" s="228"/>
      <c r="AL72" s="228"/>
      <c r="AM72" s="228"/>
      <c r="AN72" s="228"/>
      <c r="AO72" s="228"/>
      <c r="AP72" s="228" t="s">
        <v>22</v>
      </c>
      <c r="AQ72" s="228"/>
      <c r="AR72" s="228"/>
      <c r="AS72" s="228"/>
      <c r="AT72" s="228"/>
      <c r="AU72" s="228"/>
      <c r="AV72" s="228"/>
      <c r="AW72" s="228"/>
      <c r="AX72" s="228"/>
      <c r="AY72" s="228"/>
      <c r="AZ72" s="228"/>
    </row>
    <row r="73" spans="1:52" ht="24.95" customHeight="1">
      <c r="A73" s="142"/>
      <c r="B73" s="142"/>
      <c r="C73" s="142"/>
      <c r="D73" s="142"/>
      <c r="E73" s="142"/>
      <c r="F73" s="142"/>
      <c r="G73" s="142"/>
      <c r="H73" s="142"/>
      <c r="I73" s="142"/>
      <c r="J73" s="142"/>
      <c r="K73" s="143">
        <f>K24</f>
        <v>0</v>
      </c>
      <c r="L73" s="144"/>
      <c r="M73" s="144"/>
      <c r="N73" s="144"/>
      <c r="O73" s="144"/>
      <c r="P73" s="144"/>
      <c r="Q73" s="144"/>
      <c r="R73" s="144"/>
      <c r="S73" s="144"/>
      <c r="T73" s="144"/>
      <c r="U73" s="144"/>
      <c r="V73" s="144"/>
      <c r="W73" s="144"/>
      <c r="X73" s="144"/>
      <c r="Y73" s="144"/>
      <c r="Z73" s="144"/>
      <c r="AA73" s="144"/>
      <c r="AB73" s="145"/>
      <c r="AE73" s="229"/>
      <c r="AF73" s="229"/>
      <c r="AG73" s="229"/>
      <c r="AH73" s="229"/>
      <c r="AI73" s="229"/>
      <c r="AJ73" s="229"/>
      <c r="AK73" s="229"/>
      <c r="AL73" s="229"/>
      <c r="AM73" s="229"/>
      <c r="AN73" s="229"/>
      <c r="AO73" s="229"/>
      <c r="AP73" s="229"/>
      <c r="AQ73" s="229"/>
      <c r="AR73" s="229"/>
      <c r="AS73" s="229"/>
      <c r="AT73" s="229"/>
      <c r="AU73" s="229"/>
      <c r="AV73" s="229"/>
      <c r="AW73" s="229"/>
      <c r="AX73" s="229"/>
      <c r="AY73" s="229"/>
      <c r="AZ73" s="229"/>
    </row>
    <row r="74" spans="1:52" ht="24.95" customHeight="1">
      <c r="A74" s="142"/>
      <c r="B74" s="142"/>
      <c r="C74" s="142"/>
      <c r="D74" s="142"/>
      <c r="E74" s="142"/>
      <c r="F74" s="142"/>
      <c r="G74" s="142"/>
      <c r="H74" s="142"/>
      <c r="I74" s="142"/>
      <c r="J74" s="142"/>
      <c r="K74" s="146"/>
      <c r="L74" s="147"/>
      <c r="M74" s="147"/>
      <c r="N74" s="147"/>
      <c r="O74" s="147"/>
      <c r="P74" s="147"/>
      <c r="Q74" s="147"/>
      <c r="R74" s="147"/>
      <c r="S74" s="147"/>
      <c r="T74" s="147"/>
      <c r="U74" s="147"/>
      <c r="V74" s="147"/>
      <c r="W74" s="147"/>
      <c r="X74" s="147"/>
      <c r="Y74" s="147"/>
      <c r="Z74" s="147"/>
      <c r="AA74" s="147"/>
      <c r="AB74" s="148"/>
      <c r="AE74" s="229"/>
      <c r="AF74" s="229"/>
      <c r="AG74" s="229"/>
      <c r="AH74" s="229"/>
      <c r="AI74" s="229"/>
      <c r="AJ74" s="229"/>
      <c r="AK74" s="229"/>
      <c r="AL74" s="229"/>
      <c r="AM74" s="229"/>
      <c r="AN74" s="229"/>
      <c r="AO74" s="229"/>
      <c r="AP74" s="229"/>
      <c r="AQ74" s="229"/>
      <c r="AR74" s="229"/>
      <c r="AS74" s="229"/>
      <c r="AT74" s="229"/>
      <c r="AU74" s="229"/>
      <c r="AV74" s="229"/>
      <c r="AW74" s="229"/>
      <c r="AX74" s="229"/>
      <c r="AY74" s="229"/>
      <c r="AZ74" s="229"/>
    </row>
    <row r="75" spans="1:52">
      <c r="A75" s="38"/>
      <c r="AU75" s="47"/>
      <c r="AZ75" s="39"/>
    </row>
    <row r="76" spans="1:52" ht="20.100000000000001" customHeight="1">
      <c r="A76" s="149" t="s">
        <v>18</v>
      </c>
      <c r="B76" s="112"/>
      <c r="C76" s="112"/>
      <c r="D76" s="112"/>
      <c r="E76" s="112"/>
      <c r="F76" s="112"/>
      <c r="G76" s="112"/>
      <c r="H76" s="153" t="s">
        <v>6</v>
      </c>
      <c r="I76" s="154"/>
      <c r="J76" s="154"/>
      <c r="K76" s="154"/>
      <c r="L76" s="154"/>
      <c r="M76" s="154"/>
      <c r="N76" s="154"/>
      <c r="O76" s="154"/>
      <c r="P76" s="154"/>
      <c r="Q76" s="154"/>
      <c r="R76" s="154"/>
      <c r="S76" s="154"/>
      <c r="T76" s="155"/>
      <c r="U76" s="153" t="s">
        <v>13</v>
      </c>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6"/>
    </row>
    <row r="77" spans="1:52" s="1" customFormat="1" ht="15" customHeight="1">
      <c r="A77" s="150"/>
      <c r="B77" s="151"/>
      <c r="C77" s="151"/>
      <c r="D77" s="151"/>
      <c r="E77" s="151"/>
      <c r="F77" s="151"/>
      <c r="G77" s="151"/>
      <c r="H77" s="157" t="s">
        <v>7</v>
      </c>
      <c r="I77" s="158"/>
      <c r="J77" s="158"/>
      <c r="K77" s="161" t="s">
        <v>5</v>
      </c>
      <c r="L77" s="158" t="s">
        <v>12</v>
      </c>
      <c r="M77" s="158"/>
      <c r="N77" s="158"/>
      <c r="O77" s="158" t="s">
        <v>10</v>
      </c>
      <c r="P77" s="158"/>
      <c r="Q77" s="158"/>
      <c r="R77" s="158"/>
      <c r="S77" s="158"/>
      <c r="T77" s="163"/>
      <c r="U77" s="165" t="s">
        <v>14</v>
      </c>
      <c r="V77" s="166"/>
      <c r="W77" s="166"/>
      <c r="X77" s="166"/>
      <c r="Y77" s="166"/>
      <c r="Z77" s="166"/>
      <c r="AA77" s="166"/>
      <c r="AB77" s="166"/>
      <c r="AC77" s="166" t="s">
        <v>15</v>
      </c>
      <c r="AD77" s="166"/>
      <c r="AE77" s="166"/>
      <c r="AF77" s="166"/>
      <c r="AG77" s="166"/>
      <c r="AH77" s="166"/>
      <c r="AI77" s="166"/>
      <c r="AJ77" s="166"/>
      <c r="AK77" s="166" t="s">
        <v>16</v>
      </c>
      <c r="AL77" s="166"/>
      <c r="AM77" s="166"/>
      <c r="AN77" s="166"/>
      <c r="AO77" s="166"/>
      <c r="AP77" s="166"/>
      <c r="AQ77" s="166"/>
      <c r="AR77" s="166"/>
      <c r="AS77" s="166" t="s">
        <v>17</v>
      </c>
      <c r="AT77" s="166"/>
      <c r="AU77" s="166"/>
      <c r="AV77" s="166"/>
      <c r="AW77" s="166"/>
      <c r="AX77" s="166"/>
      <c r="AY77" s="166"/>
      <c r="AZ77" s="166"/>
    </row>
    <row r="78" spans="1:52" s="1" customFormat="1" ht="15" customHeight="1" thickBot="1">
      <c r="A78" s="150"/>
      <c r="B78" s="151"/>
      <c r="C78" s="151"/>
      <c r="D78" s="151"/>
      <c r="E78" s="151"/>
      <c r="F78" s="151"/>
      <c r="G78" s="152"/>
      <c r="H78" s="159"/>
      <c r="I78" s="160"/>
      <c r="J78" s="160"/>
      <c r="K78" s="162"/>
      <c r="L78" s="160"/>
      <c r="M78" s="160"/>
      <c r="N78" s="160"/>
      <c r="O78" s="160"/>
      <c r="P78" s="160"/>
      <c r="Q78" s="160"/>
      <c r="R78" s="160"/>
      <c r="S78" s="160"/>
      <c r="T78" s="164"/>
      <c r="U78" s="167" t="s">
        <v>4</v>
      </c>
      <c r="V78" s="168"/>
      <c r="W78" s="168" t="s">
        <v>10</v>
      </c>
      <c r="X78" s="168"/>
      <c r="Y78" s="168"/>
      <c r="Z78" s="168"/>
      <c r="AA78" s="168"/>
      <c r="AB78" s="168"/>
      <c r="AC78" s="168" t="s">
        <v>4</v>
      </c>
      <c r="AD78" s="168"/>
      <c r="AE78" s="168" t="s">
        <v>10</v>
      </c>
      <c r="AF78" s="168"/>
      <c r="AG78" s="168"/>
      <c r="AH78" s="168"/>
      <c r="AI78" s="168"/>
      <c r="AJ78" s="168"/>
      <c r="AK78" s="168" t="s">
        <v>4</v>
      </c>
      <c r="AL78" s="168"/>
      <c r="AM78" s="168" t="s">
        <v>10</v>
      </c>
      <c r="AN78" s="168"/>
      <c r="AO78" s="168"/>
      <c r="AP78" s="168"/>
      <c r="AQ78" s="168"/>
      <c r="AR78" s="168"/>
      <c r="AS78" s="168" t="s">
        <v>4</v>
      </c>
      <c r="AT78" s="168"/>
      <c r="AU78" s="168" t="s">
        <v>11</v>
      </c>
      <c r="AV78" s="168"/>
      <c r="AW78" s="168"/>
      <c r="AX78" s="168"/>
      <c r="AY78" s="168"/>
      <c r="AZ78" s="168"/>
    </row>
    <row r="79" spans="1:52" ht="14.1" customHeight="1" thickTop="1">
      <c r="A79" s="237">
        <f>A30</f>
        <v>0</v>
      </c>
      <c r="B79" s="238"/>
      <c r="C79" s="238"/>
      <c r="D79" s="238"/>
      <c r="E79" s="238"/>
      <c r="F79" s="238"/>
      <c r="G79" s="239"/>
      <c r="H79" s="210">
        <f>H30</f>
        <v>0</v>
      </c>
      <c r="I79" s="211"/>
      <c r="J79" s="212"/>
      <c r="K79" s="213">
        <f>K30</f>
        <v>0</v>
      </c>
      <c r="L79" s="222">
        <f>L30</f>
        <v>0</v>
      </c>
      <c r="M79" s="211"/>
      <c r="N79" s="212"/>
      <c r="O79" s="217">
        <f>O30</f>
        <v>0</v>
      </c>
      <c r="P79" s="218"/>
      <c r="Q79" s="218"/>
      <c r="R79" s="218"/>
      <c r="S79" s="218"/>
      <c r="T79" s="219"/>
      <c r="U79" s="220"/>
      <c r="V79" s="221"/>
      <c r="W79" s="217">
        <f>W30</f>
        <v>0</v>
      </c>
      <c r="X79" s="218"/>
      <c r="Y79" s="218"/>
      <c r="Z79" s="218"/>
      <c r="AA79" s="218"/>
      <c r="AB79" s="218"/>
      <c r="AC79" s="222"/>
      <c r="AD79" s="212"/>
      <c r="AE79" s="217">
        <f>+O79</f>
        <v>0</v>
      </c>
      <c r="AF79" s="218"/>
      <c r="AG79" s="218"/>
      <c r="AH79" s="218"/>
      <c r="AI79" s="218"/>
      <c r="AJ79" s="223"/>
      <c r="AK79" s="220"/>
      <c r="AL79" s="221"/>
      <c r="AM79" s="217">
        <f>W30+AE30</f>
        <v>0</v>
      </c>
      <c r="AN79" s="218"/>
      <c r="AO79" s="218"/>
      <c r="AP79" s="218"/>
      <c r="AQ79" s="218"/>
      <c r="AR79" s="223"/>
      <c r="AS79" s="236"/>
      <c r="AT79" s="221"/>
      <c r="AU79" s="217">
        <f>O79-AM79</f>
        <v>0</v>
      </c>
      <c r="AV79" s="218"/>
      <c r="AW79" s="218"/>
      <c r="AX79" s="218"/>
      <c r="AY79" s="218"/>
      <c r="AZ79" s="223"/>
    </row>
    <row r="80" spans="1:52" ht="14.1" customHeight="1">
      <c r="A80" s="233"/>
      <c r="B80" s="234"/>
      <c r="C80" s="234"/>
      <c r="D80" s="234"/>
      <c r="E80" s="234"/>
      <c r="F80" s="234"/>
      <c r="G80" s="235"/>
      <c r="H80" s="180"/>
      <c r="I80" s="181"/>
      <c r="J80" s="182"/>
      <c r="K80" s="184"/>
      <c r="L80" s="201"/>
      <c r="M80" s="181"/>
      <c r="N80" s="182"/>
      <c r="O80" s="194"/>
      <c r="P80" s="195"/>
      <c r="Q80" s="195"/>
      <c r="R80" s="195"/>
      <c r="S80" s="195"/>
      <c r="T80" s="196"/>
      <c r="U80" s="181"/>
      <c r="V80" s="182"/>
      <c r="W80" s="194"/>
      <c r="X80" s="195"/>
      <c r="Y80" s="195"/>
      <c r="Z80" s="195"/>
      <c r="AA80" s="195"/>
      <c r="AB80" s="195"/>
      <c r="AC80" s="201"/>
      <c r="AD80" s="182"/>
      <c r="AE80" s="194"/>
      <c r="AF80" s="195"/>
      <c r="AG80" s="195"/>
      <c r="AH80" s="195"/>
      <c r="AI80" s="195"/>
      <c r="AJ80" s="203"/>
      <c r="AK80" s="181"/>
      <c r="AL80" s="182"/>
      <c r="AM80" s="194"/>
      <c r="AN80" s="195"/>
      <c r="AO80" s="195"/>
      <c r="AP80" s="195"/>
      <c r="AQ80" s="195"/>
      <c r="AR80" s="203"/>
      <c r="AS80" s="201"/>
      <c r="AT80" s="182"/>
      <c r="AU80" s="194"/>
      <c r="AV80" s="195"/>
      <c r="AW80" s="195"/>
      <c r="AX80" s="195"/>
      <c r="AY80" s="195"/>
      <c r="AZ80" s="203"/>
    </row>
    <row r="81" spans="1:52" ht="14.1" customHeight="1">
      <c r="A81" s="230">
        <f>A32</f>
        <v>0</v>
      </c>
      <c r="B81" s="231"/>
      <c r="C81" s="231"/>
      <c r="D81" s="231"/>
      <c r="E81" s="231"/>
      <c r="F81" s="231"/>
      <c r="G81" s="232"/>
      <c r="H81" s="177">
        <f>H32</f>
        <v>0</v>
      </c>
      <c r="I81" s="178"/>
      <c r="J81" s="179"/>
      <c r="K81" s="183">
        <f>K32</f>
        <v>0</v>
      </c>
      <c r="L81" s="200">
        <f>L32</f>
        <v>0</v>
      </c>
      <c r="M81" s="178"/>
      <c r="N81" s="179"/>
      <c r="O81" s="191">
        <f>+O32</f>
        <v>0</v>
      </c>
      <c r="P81" s="192"/>
      <c r="Q81" s="192"/>
      <c r="R81" s="192"/>
      <c r="S81" s="192"/>
      <c r="T81" s="193"/>
      <c r="U81" s="178"/>
      <c r="V81" s="179"/>
      <c r="W81" s="191">
        <f>W32</f>
        <v>0</v>
      </c>
      <c r="X81" s="192"/>
      <c r="Y81" s="192"/>
      <c r="Z81" s="192"/>
      <c r="AA81" s="192"/>
      <c r="AB81" s="192"/>
      <c r="AC81" s="200"/>
      <c r="AD81" s="179"/>
      <c r="AE81" s="191">
        <f>+O81</f>
        <v>0</v>
      </c>
      <c r="AF81" s="192"/>
      <c r="AG81" s="192"/>
      <c r="AH81" s="192"/>
      <c r="AI81" s="192"/>
      <c r="AJ81" s="202"/>
      <c r="AK81" s="178"/>
      <c r="AL81" s="179"/>
      <c r="AM81" s="191">
        <f>W32+AE32</f>
        <v>0</v>
      </c>
      <c r="AN81" s="192"/>
      <c r="AO81" s="192"/>
      <c r="AP81" s="192"/>
      <c r="AQ81" s="192"/>
      <c r="AR81" s="202"/>
      <c r="AS81" s="200"/>
      <c r="AT81" s="179"/>
      <c r="AU81" s="191">
        <f>O81-AM81</f>
        <v>0</v>
      </c>
      <c r="AV81" s="192"/>
      <c r="AW81" s="192"/>
      <c r="AX81" s="192"/>
      <c r="AY81" s="192"/>
      <c r="AZ81" s="202"/>
    </row>
    <row r="82" spans="1:52" ht="14.1" customHeight="1">
      <c r="A82" s="233"/>
      <c r="B82" s="234"/>
      <c r="C82" s="234"/>
      <c r="D82" s="234"/>
      <c r="E82" s="234"/>
      <c r="F82" s="234"/>
      <c r="G82" s="235"/>
      <c r="H82" s="180"/>
      <c r="I82" s="181"/>
      <c r="J82" s="182"/>
      <c r="K82" s="184"/>
      <c r="L82" s="201"/>
      <c r="M82" s="181"/>
      <c r="N82" s="182"/>
      <c r="O82" s="194"/>
      <c r="P82" s="195"/>
      <c r="Q82" s="195"/>
      <c r="R82" s="195"/>
      <c r="S82" s="195"/>
      <c r="T82" s="196"/>
      <c r="U82" s="181"/>
      <c r="V82" s="182"/>
      <c r="W82" s="194"/>
      <c r="X82" s="195"/>
      <c r="Y82" s="195"/>
      <c r="Z82" s="195"/>
      <c r="AA82" s="195"/>
      <c r="AB82" s="195"/>
      <c r="AC82" s="201"/>
      <c r="AD82" s="182"/>
      <c r="AE82" s="194"/>
      <c r="AF82" s="195"/>
      <c r="AG82" s="195"/>
      <c r="AH82" s="195"/>
      <c r="AI82" s="195"/>
      <c r="AJ82" s="203"/>
      <c r="AK82" s="181"/>
      <c r="AL82" s="182"/>
      <c r="AM82" s="194"/>
      <c r="AN82" s="195"/>
      <c r="AO82" s="195"/>
      <c r="AP82" s="195"/>
      <c r="AQ82" s="195"/>
      <c r="AR82" s="203"/>
      <c r="AS82" s="201"/>
      <c r="AT82" s="182"/>
      <c r="AU82" s="194"/>
      <c r="AV82" s="195"/>
      <c r="AW82" s="195"/>
      <c r="AX82" s="195"/>
      <c r="AY82" s="195"/>
      <c r="AZ82" s="203"/>
    </row>
    <row r="83" spans="1:52" ht="14.1" customHeight="1">
      <c r="A83" s="230">
        <f>A34</f>
        <v>0</v>
      </c>
      <c r="B83" s="231"/>
      <c r="C83" s="231"/>
      <c r="D83" s="231"/>
      <c r="E83" s="231"/>
      <c r="F83" s="231"/>
      <c r="G83" s="232"/>
      <c r="H83" s="177">
        <f>H34</f>
        <v>0</v>
      </c>
      <c r="I83" s="178"/>
      <c r="J83" s="179"/>
      <c r="K83" s="183">
        <f>K34</f>
        <v>0</v>
      </c>
      <c r="L83" s="200">
        <f>L34</f>
        <v>0</v>
      </c>
      <c r="M83" s="178"/>
      <c r="N83" s="179"/>
      <c r="O83" s="191">
        <f>O34</f>
        <v>0</v>
      </c>
      <c r="P83" s="192"/>
      <c r="Q83" s="192"/>
      <c r="R83" s="192"/>
      <c r="S83" s="192"/>
      <c r="T83" s="193"/>
      <c r="U83" s="178"/>
      <c r="V83" s="179"/>
      <c r="W83" s="191">
        <f>W34</f>
        <v>0</v>
      </c>
      <c r="X83" s="192"/>
      <c r="Y83" s="192"/>
      <c r="Z83" s="192"/>
      <c r="AA83" s="192"/>
      <c r="AB83" s="192"/>
      <c r="AC83" s="200"/>
      <c r="AD83" s="179"/>
      <c r="AE83" s="191">
        <f>+O83</f>
        <v>0</v>
      </c>
      <c r="AF83" s="192"/>
      <c r="AG83" s="192"/>
      <c r="AH83" s="192"/>
      <c r="AI83" s="192"/>
      <c r="AJ83" s="202"/>
      <c r="AK83" s="178"/>
      <c r="AL83" s="179"/>
      <c r="AM83" s="191">
        <f>W34+AE34</f>
        <v>0</v>
      </c>
      <c r="AN83" s="192"/>
      <c r="AO83" s="192"/>
      <c r="AP83" s="192"/>
      <c r="AQ83" s="192"/>
      <c r="AR83" s="202"/>
      <c r="AS83" s="200"/>
      <c r="AT83" s="179"/>
      <c r="AU83" s="191">
        <f>O83-AM83</f>
        <v>0</v>
      </c>
      <c r="AV83" s="192"/>
      <c r="AW83" s="192"/>
      <c r="AX83" s="192"/>
      <c r="AY83" s="192"/>
      <c r="AZ83" s="202"/>
    </row>
    <row r="84" spans="1:52" ht="14.1" customHeight="1">
      <c r="A84" s="233"/>
      <c r="B84" s="234"/>
      <c r="C84" s="234"/>
      <c r="D84" s="234"/>
      <c r="E84" s="234"/>
      <c r="F84" s="234"/>
      <c r="G84" s="235"/>
      <c r="H84" s="180"/>
      <c r="I84" s="181"/>
      <c r="J84" s="182"/>
      <c r="K84" s="184"/>
      <c r="L84" s="201"/>
      <c r="M84" s="181"/>
      <c r="N84" s="182"/>
      <c r="O84" s="194"/>
      <c r="P84" s="195"/>
      <c r="Q84" s="195"/>
      <c r="R84" s="195"/>
      <c r="S84" s="195"/>
      <c r="T84" s="196"/>
      <c r="U84" s="181"/>
      <c r="V84" s="182"/>
      <c r="W84" s="194"/>
      <c r="X84" s="195"/>
      <c r="Y84" s="195"/>
      <c r="Z84" s="195"/>
      <c r="AA84" s="195"/>
      <c r="AB84" s="195"/>
      <c r="AC84" s="201"/>
      <c r="AD84" s="182"/>
      <c r="AE84" s="194"/>
      <c r="AF84" s="195"/>
      <c r="AG84" s="195"/>
      <c r="AH84" s="195"/>
      <c r="AI84" s="195"/>
      <c r="AJ84" s="203"/>
      <c r="AK84" s="181"/>
      <c r="AL84" s="182"/>
      <c r="AM84" s="194"/>
      <c r="AN84" s="195"/>
      <c r="AO84" s="195"/>
      <c r="AP84" s="195"/>
      <c r="AQ84" s="195"/>
      <c r="AR84" s="203"/>
      <c r="AS84" s="201"/>
      <c r="AT84" s="182"/>
      <c r="AU84" s="194"/>
      <c r="AV84" s="195"/>
      <c r="AW84" s="195"/>
      <c r="AX84" s="195"/>
      <c r="AY84" s="195"/>
      <c r="AZ84" s="203"/>
    </row>
    <row r="85" spans="1:52" ht="14.1" customHeight="1">
      <c r="A85" s="230">
        <f>A36</f>
        <v>0</v>
      </c>
      <c r="B85" s="231"/>
      <c r="C85" s="231"/>
      <c r="D85" s="231"/>
      <c r="E85" s="231"/>
      <c r="F85" s="231"/>
      <c r="G85" s="232"/>
      <c r="H85" s="177">
        <f>H36</f>
        <v>0</v>
      </c>
      <c r="I85" s="178"/>
      <c r="J85" s="179"/>
      <c r="K85" s="183">
        <f>K36</f>
        <v>0</v>
      </c>
      <c r="L85" s="200">
        <f>L36</f>
        <v>0</v>
      </c>
      <c r="M85" s="178"/>
      <c r="N85" s="179"/>
      <c r="O85" s="191">
        <f>O36</f>
        <v>0</v>
      </c>
      <c r="P85" s="192"/>
      <c r="Q85" s="192"/>
      <c r="R85" s="192"/>
      <c r="S85" s="192"/>
      <c r="T85" s="193"/>
      <c r="U85" s="178"/>
      <c r="V85" s="179"/>
      <c r="W85" s="191">
        <f>W36</f>
        <v>0</v>
      </c>
      <c r="X85" s="192"/>
      <c r="Y85" s="192"/>
      <c r="Z85" s="192"/>
      <c r="AA85" s="192"/>
      <c r="AB85" s="192"/>
      <c r="AC85" s="200"/>
      <c r="AD85" s="179"/>
      <c r="AE85" s="191">
        <f>+O85</f>
        <v>0</v>
      </c>
      <c r="AF85" s="192"/>
      <c r="AG85" s="192"/>
      <c r="AH85" s="192"/>
      <c r="AI85" s="192"/>
      <c r="AJ85" s="202"/>
      <c r="AK85" s="178"/>
      <c r="AL85" s="179"/>
      <c r="AM85" s="191">
        <f>W36+AE36</f>
        <v>0</v>
      </c>
      <c r="AN85" s="192"/>
      <c r="AO85" s="192"/>
      <c r="AP85" s="192"/>
      <c r="AQ85" s="192"/>
      <c r="AR85" s="202"/>
      <c r="AS85" s="200"/>
      <c r="AT85" s="179"/>
      <c r="AU85" s="191">
        <f>O85-AM85</f>
        <v>0</v>
      </c>
      <c r="AV85" s="192"/>
      <c r="AW85" s="192"/>
      <c r="AX85" s="192"/>
      <c r="AY85" s="192"/>
      <c r="AZ85" s="202"/>
    </row>
    <row r="86" spans="1:52" ht="14.1" customHeight="1">
      <c r="A86" s="233"/>
      <c r="B86" s="234"/>
      <c r="C86" s="234"/>
      <c r="D86" s="234"/>
      <c r="E86" s="234"/>
      <c r="F86" s="234"/>
      <c r="G86" s="235"/>
      <c r="H86" s="180"/>
      <c r="I86" s="181"/>
      <c r="J86" s="182"/>
      <c r="K86" s="184"/>
      <c r="L86" s="201"/>
      <c r="M86" s="181"/>
      <c r="N86" s="182"/>
      <c r="O86" s="194"/>
      <c r="P86" s="195"/>
      <c r="Q86" s="195"/>
      <c r="R86" s="195"/>
      <c r="S86" s="195"/>
      <c r="T86" s="196"/>
      <c r="U86" s="181"/>
      <c r="V86" s="182"/>
      <c r="W86" s="194"/>
      <c r="X86" s="195"/>
      <c r="Y86" s="195"/>
      <c r="Z86" s="195"/>
      <c r="AA86" s="195"/>
      <c r="AB86" s="195"/>
      <c r="AC86" s="201"/>
      <c r="AD86" s="182"/>
      <c r="AE86" s="194"/>
      <c r="AF86" s="195"/>
      <c r="AG86" s="195"/>
      <c r="AH86" s="195"/>
      <c r="AI86" s="195"/>
      <c r="AJ86" s="203"/>
      <c r="AK86" s="181"/>
      <c r="AL86" s="182"/>
      <c r="AM86" s="194"/>
      <c r="AN86" s="195"/>
      <c r="AO86" s="195"/>
      <c r="AP86" s="195"/>
      <c r="AQ86" s="195"/>
      <c r="AR86" s="203"/>
      <c r="AS86" s="201"/>
      <c r="AT86" s="182"/>
      <c r="AU86" s="194"/>
      <c r="AV86" s="195"/>
      <c r="AW86" s="195"/>
      <c r="AX86" s="195"/>
      <c r="AY86" s="195"/>
      <c r="AZ86" s="203"/>
    </row>
    <row r="87" spans="1:52" ht="14.1" customHeight="1">
      <c r="A87" s="230">
        <f>A38</f>
        <v>0</v>
      </c>
      <c r="B87" s="231"/>
      <c r="C87" s="231"/>
      <c r="D87" s="231"/>
      <c r="E87" s="231"/>
      <c r="F87" s="231"/>
      <c r="G87" s="232"/>
      <c r="H87" s="177">
        <f>H38</f>
        <v>0</v>
      </c>
      <c r="I87" s="178"/>
      <c r="J87" s="179"/>
      <c r="K87" s="183">
        <f>K38</f>
        <v>0</v>
      </c>
      <c r="L87" s="200">
        <f>L38</f>
        <v>0</v>
      </c>
      <c r="M87" s="178"/>
      <c r="N87" s="179"/>
      <c r="O87" s="191">
        <f>O38</f>
        <v>0</v>
      </c>
      <c r="P87" s="192"/>
      <c r="Q87" s="192"/>
      <c r="R87" s="192"/>
      <c r="S87" s="192"/>
      <c r="T87" s="193"/>
      <c r="U87" s="178"/>
      <c r="V87" s="179"/>
      <c r="W87" s="191">
        <f>W38</f>
        <v>0</v>
      </c>
      <c r="X87" s="192"/>
      <c r="Y87" s="192"/>
      <c r="Z87" s="192"/>
      <c r="AA87" s="192"/>
      <c r="AB87" s="192"/>
      <c r="AC87" s="200"/>
      <c r="AD87" s="179"/>
      <c r="AE87" s="191">
        <f>+O87</f>
        <v>0</v>
      </c>
      <c r="AF87" s="192"/>
      <c r="AG87" s="192"/>
      <c r="AH87" s="192"/>
      <c r="AI87" s="192"/>
      <c r="AJ87" s="202"/>
      <c r="AK87" s="178"/>
      <c r="AL87" s="179"/>
      <c r="AM87" s="191">
        <f>W38+AE38</f>
        <v>0</v>
      </c>
      <c r="AN87" s="192"/>
      <c r="AO87" s="192"/>
      <c r="AP87" s="192"/>
      <c r="AQ87" s="192"/>
      <c r="AR87" s="202"/>
      <c r="AS87" s="200"/>
      <c r="AT87" s="179"/>
      <c r="AU87" s="191">
        <f>O87-AM87</f>
        <v>0</v>
      </c>
      <c r="AV87" s="192"/>
      <c r="AW87" s="192"/>
      <c r="AX87" s="192"/>
      <c r="AY87" s="192"/>
      <c r="AZ87" s="202"/>
    </row>
    <row r="88" spans="1:52" ht="14.1" customHeight="1">
      <c r="A88" s="233"/>
      <c r="B88" s="234"/>
      <c r="C88" s="234"/>
      <c r="D88" s="234"/>
      <c r="E88" s="234"/>
      <c r="F88" s="234"/>
      <c r="G88" s="235"/>
      <c r="H88" s="180"/>
      <c r="I88" s="181"/>
      <c r="J88" s="182"/>
      <c r="K88" s="184"/>
      <c r="L88" s="201"/>
      <c r="M88" s="181"/>
      <c r="N88" s="182"/>
      <c r="O88" s="194"/>
      <c r="P88" s="195"/>
      <c r="Q88" s="195"/>
      <c r="R88" s="195"/>
      <c r="S88" s="195"/>
      <c r="T88" s="196"/>
      <c r="U88" s="181"/>
      <c r="V88" s="182"/>
      <c r="W88" s="194"/>
      <c r="X88" s="195"/>
      <c r="Y88" s="195"/>
      <c r="Z88" s="195"/>
      <c r="AA88" s="195"/>
      <c r="AB88" s="195"/>
      <c r="AC88" s="201"/>
      <c r="AD88" s="182"/>
      <c r="AE88" s="194"/>
      <c r="AF88" s="195"/>
      <c r="AG88" s="195"/>
      <c r="AH88" s="195"/>
      <c r="AI88" s="195"/>
      <c r="AJ88" s="203"/>
      <c r="AK88" s="181"/>
      <c r="AL88" s="182"/>
      <c r="AM88" s="194"/>
      <c r="AN88" s="195"/>
      <c r="AO88" s="195"/>
      <c r="AP88" s="195"/>
      <c r="AQ88" s="195"/>
      <c r="AR88" s="203"/>
      <c r="AS88" s="201"/>
      <c r="AT88" s="182"/>
      <c r="AU88" s="194"/>
      <c r="AV88" s="195"/>
      <c r="AW88" s="195"/>
      <c r="AX88" s="195"/>
      <c r="AY88" s="195"/>
      <c r="AZ88" s="203"/>
    </row>
    <row r="89" spans="1:52" ht="14.1" customHeight="1">
      <c r="A89" s="230">
        <f>A40</f>
        <v>0</v>
      </c>
      <c r="B89" s="231"/>
      <c r="C89" s="231"/>
      <c r="D89" s="231"/>
      <c r="E89" s="231"/>
      <c r="F89" s="231"/>
      <c r="G89" s="232"/>
      <c r="H89" s="177">
        <f>H40</f>
        <v>0</v>
      </c>
      <c r="I89" s="178"/>
      <c r="J89" s="179"/>
      <c r="K89" s="183">
        <f>K40</f>
        <v>0</v>
      </c>
      <c r="L89" s="200">
        <f>L40</f>
        <v>0</v>
      </c>
      <c r="M89" s="178"/>
      <c r="N89" s="179"/>
      <c r="O89" s="191">
        <f>O40</f>
        <v>0</v>
      </c>
      <c r="P89" s="192"/>
      <c r="Q89" s="192"/>
      <c r="R89" s="192"/>
      <c r="S89" s="192"/>
      <c r="T89" s="193"/>
      <c r="U89" s="178"/>
      <c r="V89" s="179"/>
      <c r="W89" s="191">
        <f>W40</f>
        <v>0</v>
      </c>
      <c r="X89" s="192"/>
      <c r="Y89" s="192"/>
      <c r="Z89" s="192"/>
      <c r="AA89" s="192"/>
      <c r="AB89" s="192"/>
      <c r="AC89" s="200"/>
      <c r="AD89" s="179"/>
      <c r="AE89" s="191">
        <f>+O89</f>
        <v>0</v>
      </c>
      <c r="AF89" s="192"/>
      <c r="AG89" s="192"/>
      <c r="AH89" s="192"/>
      <c r="AI89" s="192"/>
      <c r="AJ89" s="202"/>
      <c r="AK89" s="178"/>
      <c r="AL89" s="179"/>
      <c r="AM89" s="191">
        <f>W40+AE40</f>
        <v>0</v>
      </c>
      <c r="AN89" s="192"/>
      <c r="AO89" s="192"/>
      <c r="AP89" s="192"/>
      <c r="AQ89" s="192"/>
      <c r="AR89" s="202"/>
      <c r="AS89" s="200"/>
      <c r="AT89" s="179"/>
      <c r="AU89" s="191">
        <f>O89-AM89</f>
        <v>0</v>
      </c>
      <c r="AV89" s="192"/>
      <c r="AW89" s="192"/>
      <c r="AX89" s="192"/>
      <c r="AY89" s="192"/>
      <c r="AZ89" s="202"/>
    </row>
    <row r="90" spans="1:52" ht="14.1" customHeight="1">
      <c r="A90" s="233"/>
      <c r="B90" s="234"/>
      <c r="C90" s="234"/>
      <c r="D90" s="234"/>
      <c r="E90" s="234"/>
      <c r="F90" s="234"/>
      <c r="G90" s="235"/>
      <c r="H90" s="180"/>
      <c r="I90" s="181"/>
      <c r="J90" s="182"/>
      <c r="K90" s="184"/>
      <c r="L90" s="201"/>
      <c r="M90" s="181"/>
      <c r="N90" s="182"/>
      <c r="O90" s="194"/>
      <c r="P90" s="195"/>
      <c r="Q90" s="195"/>
      <c r="R90" s="195"/>
      <c r="S90" s="195"/>
      <c r="T90" s="196"/>
      <c r="U90" s="181"/>
      <c r="V90" s="182"/>
      <c r="W90" s="194"/>
      <c r="X90" s="195"/>
      <c r="Y90" s="195"/>
      <c r="Z90" s="195"/>
      <c r="AA90" s="195"/>
      <c r="AB90" s="195"/>
      <c r="AC90" s="201"/>
      <c r="AD90" s="182"/>
      <c r="AE90" s="194"/>
      <c r="AF90" s="195"/>
      <c r="AG90" s="195"/>
      <c r="AH90" s="195"/>
      <c r="AI90" s="195"/>
      <c r="AJ90" s="203"/>
      <c r="AK90" s="181"/>
      <c r="AL90" s="182"/>
      <c r="AM90" s="194"/>
      <c r="AN90" s="195"/>
      <c r="AO90" s="195"/>
      <c r="AP90" s="195"/>
      <c r="AQ90" s="195"/>
      <c r="AR90" s="203"/>
      <c r="AS90" s="201"/>
      <c r="AT90" s="182"/>
      <c r="AU90" s="194"/>
      <c r="AV90" s="195"/>
      <c r="AW90" s="195"/>
      <c r="AX90" s="195"/>
      <c r="AY90" s="195"/>
      <c r="AZ90" s="203"/>
    </row>
    <row r="91" spans="1:52" ht="14.1" customHeight="1">
      <c r="A91" s="230">
        <f>A42</f>
        <v>0</v>
      </c>
      <c r="B91" s="231"/>
      <c r="C91" s="231"/>
      <c r="D91" s="231"/>
      <c r="E91" s="231"/>
      <c r="F91" s="231"/>
      <c r="G91" s="232"/>
      <c r="H91" s="177">
        <f>H42</f>
        <v>0</v>
      </c>
      <c r="I91" s="178"/>
      <c r="J91" s="179"/>
      <c r="K91" s="183">
        <f>K42</f>
        <v>0</v>
      </c>
      <c r="L91" s="200">
        <f>L42</f>
        <v>0</v>
      </c>
      <c r="M91" s="178"/>
      <c r="N91" s="179"/>
      <c r="O91" s="191">
        <f>O42</f>
        <v>0</v>
      </c>
      <c r="P91" s="192"/>
      <c r="Q91" s="192"/>
      <c r="R91" s="192"/>
      <c r="S91" s="192"/>
      <c r="T91" s="193"/>
      <c r="U91" s="178"/>
      <c r="V91" s="179"/>
      <c r="W91" s="191">
        <f>W42</f>
        <v>0</v>
      </c>
      <c r="X91" s="192"/>
      <c r="Y91" s="192"/>
      <c r="Z91" s="192"/>
      <c r="AA91" s="192"/>
      <c r="AB91" s="192"/>
      <c r="AC91" s="200"/>
      <c r="AD91" s="179"/>
      <c r="AE91" s="191"/>
      <c r="AF91" s="192"/>
      <c r="AG91" s="192"/>
      <c r="AH91" s="192"/>
      <c r="AI91" s="192"/>
      <c r="AJ91" s="202"/>
      <c r="AK91" s="178"/>
      <c r="AL91" s="179"/>
      <c r="AM91" s="191">
        <f>W42+AE42</f>
        <v>0</v>
      </c>
      <c r="AN91" s="192"/>
      <c r="AO91" s="192"/>
      <c r="AP91" s="192"/>
      <c r="AQ91" s="192"/>
      <c r="AR91" s="202"/>
      <c r="AS91" s="200"/>
      <c r="AT91" s="179"/>
      <c r="AU91" s="191">
        <f>O91-AM91</f>
        <v>0</v>
      </c>
      <c r="AV91" s="192"/>
      <c r="AW91" s="192"/>
      <c r="AX91" s="192"/>
      <c r="AY91" s="192"/>
      <c r="AZ91" s="202"/>
    </row>
    <row r="92" spans="1:52" ht="14.1" customHeight="1">
      <c r="A92" s="233"/>
      <c r="B92" s="234"/>
      <c r="C92" s="234"/>
      <c r="D92" s="234"/>
      <c r="E92" s="234"/>
      <c r="F92" s="234"/>
      <c r="G92" s="235"/>
      <c r="H92" s="180"/>
      <c r="I92" s="181"/>
      <c r="J92" s="182"/>
      <c r="K92" s="184"/>
      <c r="L92" s="201"/>
      <c r="M92" s="181"/>
      <c r="N92" s="182"/>
      <c r="O92" s="194"/>
      <c r="P92" s="195"/>
      <c r="Q92" s="195"/>
      <c r="R92" s="195"/>
      <c r="S92" s="195"/>
      <c r="T92" s="196"/>
      <c r="U92" s="181"/>
      <c r="V92" s="182"/>
      <c r="W92" s="194"/>
      <c r="X92" s="195"/>
      <c r="Y92" s="195"/>
      <c r="Z92" s="195"/>
      <c r="AA92" s="195"/>
      <c r="AB92" s="195"/>
      <c r="AC92" s="201"/>
      <c r="AD92" s="182"/>
      <c r="AE92" s="194"/>
      <c r="AF92" s="195"/>
      <c r="AG92" s="195"/>
      <c r="AH92" s="195"/>
      <c r="AI92" s="195"/>
      <c r="AJ92" s="203"/>
      <c r="AK92" s="181"/>
      <c r="AL92" s="182"/>
      <c r="AM92" s="194"/>
      <c r="AN92" s="195"/>
      <c r="AO92" s="195"/>
      <c r="AP92" s="195"/>
      <c r="AQ92" s="195"/>
      <c r="AR92" s="203"/>
      <c r="AS92" s="201"/>
      <c r="AT92" s="182"/>
      <c r="AU92" s="194"/>
      <c r="AV92" s="195"/>
      <c r="AW92" s="195"/>
      <c r="AX92" s="195"/>
      <c r="AY92" s="195"/>
      <c r="AZ92" s="203"/>
    </row>
    <row r="93" spans="1:52" ht="14.1" customHeight="1">
      <c r="A93" s="94" t="str">
        <f>A44</f>
        <v xml:space="preserve">小計（10%対象） </v>
      </c>
      <c r="B93" s="95"/>
      <c r="C93" s="95"/>
      <c r="D93" s="95"/>
      <c r="E93" s="95"/>
      <c r="F93" s="95"/>
      <c r="G93" s="224"/>
      <c r="H93" s="177">
        <f>H44</f>
        <v>0</v>
      </c>
      <c r="I93" s="178"/>
      <c r="J93" s="179"/>
      <c r="K93" s="183">
        <f>K44</f>
        <v>0</v>
      </c>
      <c r="L93" s="200">
        <f>L44</f>
        <v>0</v>
      </c>
      <c r="M93" s="178"/>
      <c r="N93" s="179"/>
      <c r="O93" s="191">
        <f>O44</f>
        <v>0</v>
      </c>
      <c r="P93" s="192"/>
      <c r="Q93" s="192"/>
      <c r="R93" s="192"/>
      <c r="S93" s="192"/>
      <c r="T93" s="193"/>
      <c r="U93" s="178"/>
      <c r="V93" s="179"/>
      <c r="W93" s="191">
        <f>W44</f>
        <v>0</v>
      </c>
      <c r="X93" s="192"/>
      <c r="Y93" s="192"/>
      <c r="Z93" s="192"/>
      <c r="AA93" s="192"/>
      <c r="AB93" s="192"/>
      <c r="AC93" s="200"/>
      <c r="AD93" s="179"/>
      <c r="AE93" s="191">
        <f>+O93</f>
        <v>0</v>
      </c>
      <c r="AF93" s="192"/>
      <c r="AG93" s="192"/>
      <c r="AH93" s="192"/>
      <c r="AI93" s="192"/>
      <c r="AJ93" s="202"/>
      <c r="AK93" s="178"/>
      <c r="AL93" s="179"/>
      <c r="AM93" s="191">
        <f>W44+AE44</f>
        <v>0</v>
      </c>
      <c r="AN93" s="192"/>
      <c r="AO93" s="192"/>
      <c r="AP93" s="192"/>
      <c r="AQ93" s="192"/>
      <c r="AR93" s="202"/>
      <c r="AS93" s="200"/>
      <c r="AT93" s="179"/>
      <c r="AU93" s="191">
        <f>O93-AM93</f>
        <v>0</v>
      </c>
      <c r="AV93" s="192"/>
      <c r="AW93" s="192"/>
      <c r="AX93" s="192"/>
      <c r="AY93" s="192"/>
      <c r="AZ93" s="202"/>
    </row>
    <row r="94" spans="1:52" ht="14.1" customHeight="1">
      <c r="A94" s="97"/>
      <c r="B94" s="98"/>
      <c r="C94" s="98"/>
      <c r="D94" s="98"/>
      <c r="E94" s="98"/>
      <c r="F94" s="98"/>
      <c r="G94" s="225"/>
      <c r="H94" s="180"/>
      <c r="I94" s="181"/>
      <c r="J94" s="182"/>
      <c r="K94" s="184"/>
      <c r="L94" s="201"/>
      <c r="M94" s="181"/>
      <c r="N94" s="182"/>
      <c r="O94" s="194"/>
      <c r="P94" s="195"/>
      <c r="Q94" s="195"/>
      <c r="R94" s="195"/>
      <c r="S94" s="195"/>
      <c r="T94" s="196"/>
      <c r="U94" s="181"/>
      <c r="V94" s="182"/>
      <c r="W94" s="194"/>
      <c r="X94" s="195"/>
      <c r="Y94" s="195"/>
      <c r="Z94" s="195"/>
      <c r="AA94" s="195"/>
      <c r="AB94" s="195"/>
      <c r="AC94" s="201"/>
      <c r="AD94" s="182"/>
      <c r="AE94" s="194"/>
      <c r="AF94" s="195"/>
      <c r="AG94" s="195"/>
      <c r="AH94" s="195"/>
      <c r="AI94" s="195"/>
      <c r="AJ94" s="203"/>
      <c r="AK94" s="181"/>
      <c r="AL94" s="182"/>
      <c r="AM94" s="194"/>
      <c r="AN94" s="195"/>
      <c r="AO94" s="195"/>
      <c r="AP94" s="195"/>
      <c r="AQ94" s="195"/>
      <c r="AR94" s="203"/>
      <c r="AS94" s="201"/>
      <c r="AT94" s="182"/>
      <c r="AU94" s="194"/>
      <c r="AV94" s="195"/>
      <c r="AW94" s="195"/>
      <c r="AX94" s="195"/>
      <c r="AY94" s="195"/>
      <c r="AZ94" s="203"/>
    </row>
    <row r="95" spans="1:52" ht="14.1" customHeight="1">
      <c r="A95" s="94" t="str">
        <f>A46</f>
        <v>消費税(10%)</v>
      </c>
      <c r="B95" s="95"/>
      <c r="C95" s="95"/>
      <c r="D95" s="95"/>
      <c r="E95" s="95"/>
      <c r="F95" s="95"/>
      <c r="G95" s="224"/>
      <c r="H95" s="177">
        <f>H46</f>
        <v>0</v>
      </c>
      <c r="I95" s="178"/>
      <c r="J95" s="179"/>
      <c r="K95" s="183">
        <f>K46</f>
        <v>0</v>
      </c>
      <c r="L95" s="200">
        <f>L46</f>
        <v>0</v>
      </c>
      <c r="M95" s="178"/>
      <c r="N95" s="179"/>
      <c r="O95" s="191">
        <f>O46</f>
        <v>0</v>
      </c>
      <c r="P95" s="192"/>
      <c r="Q95" s="192"/>
      <c r="R95" s="192"/>
      <c r="S95" s="192"/>
      <c r="T95" s="193"/>
      <c r="U95" s="178"/>
      <c r="V95" s="179"/>
      <c r="W95" s="191">
        <f>W46</f>
        <v>0</v>
      </c>
      <c r="X95" s="192"/>
      <c r="Y95" s="192"/>
      <c r="Z95" s="192"/>
      <c r="AA95" s="192"/>
      <c r="AB95" s="192"/>
      <c r="AC95" s="200"/>
      <c r="AD95" s="179"/>
      <c r="AE95" s="191">
        <f>+O95</f>
        <v>0</v>
      </c>
      <c r="AF95" s="192"/>
      <c r="AG95" s="192"/>
      <c r="AH95" s="192"/>
      <c r="AI95" s="192"/>
      <c r="AJ95" s="202"/>
      <c r="AK95" s="178"/>
      <c r="AL95" s="179"/>
      <c r="AM95" s="191">
        <f>W46+AE46</f>
        <v>0</v>
      </c>
      <c r="AN95" s="192"/>
      <c r="AO95" s="192"/>
      <c r="AP95" s="192"/>
      <c r="AQ95" s="192"/>
      <c r="AR95" s="202"/>
      <c r="AS95" s="200"/>
      <c r="AT95" s="179"/>
      <c r="AU95" s="191">
        <f>O95-AM95</f>
        <v>0</v>
      </c>
      <c r="AV95" s="192"/>
      <c r="AW95" s="192"/>
      <c r="AX95" s="192"/>
      <c r="AY95" s="192"/>
      <c r="AZ95" s="202"/>
    </row>
    <row r="96" spans="1:52" ht="14.1" customHeight="1">
      <c r="A96" s="97"/>
      <c r="B96" s="98"/>
      <c r="C96" s="98"/>
      <c r="D96" s="98"/>
      <c r="E96" s="98"/>
      <c r="F96" s="98"/>
      <c r="G96" s="225"/>
      <c r="H96" s="180"/>
      <c r="I96" s="181"/>
      <c r="J96" s="182"/>
      <c r="K96" s="184"/>
      <c r="L96" s="201"/>
      <c r="M96" s="181"/>
      <c r="N96" s="182"/>
      <c r="O96" s="194"/>
      <c r="P96" s="195"/>
      <c r="Q96" s="195"/>
      <c r="R96" s="195"/>
      <c r="S96" s="195"/>
      <c r="T96" s="196"/>
      <c r="U96" s="181"/>
      <c r="V96" s="182"/>
      <c r="W96" s="194"/>
      <c r="X96" s="195"/>
      <c r="Y96" s="195"/>
      <c r="Z96" s="195"/>
      <c r="AA96" s="195"/>
      <c r="AB96" s="195"/>
      <c r="AC96" s="201"/>
      <c r="AD96" s="182"/>
      <c r="AE96" s="194"/>
      <c r="AF96" s="195"/>
      <c r="AG96" s="195"/>
      <c r="AH96" s="195"/>
      <c r="AI96" s="195"/>
      <c r="AJ96" s="203"/>
      <c r="AK96" s="181"/>
      <c r="AL96" s="182"/>
      <c r="AM96" s="194"/>
      <c r="AN96" s="195"/>
      <c r="AO96" s="195"/>
      <c r="AP96" s="195"/>
      <c r="AQ96" s="195"/>
      <c r="AR96" s="203"/>
      <c r="AS96" s="201"/>
      <c r="AT96" s="182"/>
      <c r="AU96" s="194"/>
      <c r="AV96" s="195"/>
      <c r="AW96" s="195"/>
      <c r="AX96" s="195"/>
      <c r="AY96" s="195"/>
      <c r="AZ96" s="203"/>
    </row>
    <row r="97" spans="1:52" ht="14.1" customHeight="1">
      <c r="A97" s="94" t="str">
        <f>A48</f>
        <v>合　計(税込)</v>
      </c>
      <c r="B97" s="95"/>
      <c r="C97" s="95"/>
      <c r="D97" s="95"/>
      <c r="E97" s="95"/>
      <c r="F97" s="95"/>
      <c r="G97" s="224"/>
      <c r="H97" s="177">
        <f>H48</f>
        <v>0</v>
      </c>
      <c r="I97" s="178"/>
      <c r="J97" s="179"/>
      <c r="K97" s="183">
        <f>K48</f>
        <v>0</v>
      </c>
      <c r="L97" s="200">
        <f>L48</f>
        <v>0</v>
      </c>
      <c r="M97" s="178"/>
      <c r="N97" s="179"/>
      <c r="O97" s="191">
        <f>SUM(O93:T96)</f>
        <v>0</v>
      </c>
      <c r="P97" s="192"/>
      <c r="Q97" s="192"/>
      <c r="R97" s="192"/>
      <c r="S97" s="192"/>
      <c r="T97" s="193"/>
      <c r="U97" s="178"/>
      <c r="V97" s="179"/>
      <c r="W97" s="191">
        <f>W48</f>
        <v>0</v>
      </c>
      <c r="X97" s="192"/>
      <c r="Y97" s="192"/>
      <c r="Z97" s="192"/>
      <c r="AA97" s="192"/>
      <c r="AB97" s="192"/>
      <c r="AC97" s="200"/>
      <c r="AD97" s="179"/>
      <c r="AE97" s="191">
        <f>+O97</f>
        <v>0</v>
      </c>
      <c r="AF97" s="192"/>
      <c r="AG97" s="192"/>
      <c r="AH97" s="192"/>
      <c r="AI97" s="192"/>
      <c r="AJ97" s="202"/>
      <c r="AK97" s="178"/>
      <c r="AL97" s="179"/>
      <c r="AM97" s="191">
        <f>SUM(AM93:AR96)</f>
        <v>0</v>
      </c>
      <c r="AN97" s="192"/>
      <c r="AO97" s="192"/>
      <c r="AP97" s="192"/>
      <c r="AQ97" s="192"/>
      <c r="AR97" s="202"/>
      <c r="AS97" s="200"/>
      <c r="AT97" s="179"/>
      <c r="AU97" s="191">
        <f>O97-AM97</f>
        <v>0</v>
      </c>
      <c r="AV97" s="192"/>
      <c r="AW97" s="192"/>
      <c r="AX97" s="192"/>
      <c r="AY97" s="192"/>
      <c r="AZ97" s="202"/>
    </row>
    <row r="98" spans="1:52" ht="14.1" customHeight="1" thickBot="1">
      <c r="A98" s="97"/>
      <c r="B98" s="98"/>
      <c r="C98" s="98"/>
      <c r="D98" s="98"/>
      <c r="E98" s="98"/>
      <c r="F98" s="98"/>
      <c r="G98" s="225"/>
      <c r="H98" s="180"/>
      <c r="I98" s="181"/>
      <c r="J98" s="182"/>
      <c r="K98" s="184"/>
      <c r="L98" s="201"/>
      <c r="M98" s="181"/>
      <c r="N98" s="182"/>
      <c r="O98" s="194"/>
      <c r="P98" s="195"/>
      <c r="Q98" s="195"/>
      <c r="R98" s="195"/>
      <c r="S98" s="195"/>
      <c r="T98" s="196"/>
      <c r="U98" s="181"/>
      <c r="V98" s="182"/>
      <c r="W98" s="194"/>
      <c r="X98" s="195"/>
      <c r="Y98" s="195"/>
      <c r="Z98" s="195"/>
      <c r="AA98" s="195"/>
      <c r="AB98" s="195"/>
      <c r="AC98" s="201"/>
      <c r="AD98" s="182"/>
      <c r="AE98" s="194"/>
      <c r="AF98" s="195"/>
      <c r="AG98" s="195"/>
      <c r="AH98" s="195"/>
      <c r="AI98" s="195"/>
      <c r="AJ98" s="203"/>
      <c r="AK98" s="181"/>
      <c r="AL98" s="182"/>
      <c r="AM98" s="194"/>
      <c r="AN98" s="195"/>
      <c r="AO98" s="195"/>
      <c r="AP98" s="195"/>
      <c r="AQ98" s="195"/>
      <c r="AR98" s="203"/>
      <c r="AS98" s="201"/>
      <c r="AT98" s="182"/>
      <c r="AU98" s="194"/>
      <c r="AV98" s="195"/>
      <c r="AW98" s="195"/>
      <c r="AX98" s="195"/>
      <c r="AY98" s="195"/>
      <c r="AZ98" s="203"/>
    </row>
    <row r="99" spans="1:52" ht="5.0999999999999996" customHeight="1" thickTop="1">
      <c r="A99" s="18"/>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20"/>
    </row>
    <row r="100" spans="1:52" ht="13.5" customHeight="1">
      <c r="A100" s="69" t="s">
        <v>2</v>
      </c>
      <c r="B100" s="70"/>
      <c r="C100" s="70"/>
      <c r="D100" s="70"/>
      <c r="E100" s="70"/>
      <c r="F100" s="70"/>
      <c r="G100" s="70"/>
      <c r="H100" s="70"/>
      <c r="I100" s="70"/>
      <c r="J100" s="70"/>
      <c r="K100" s="70"/>
      <c r="V100" s="21" t="s">
        <v>72</v>
      </c>
      <c r="W100" s="21"/>
      <c r="X100" s="21"/>
      <c r="Y100" s="21"/>
      <c r="Z100" s="21"/>
      <c r="AA100" s="21"/>
      <c r="AB100" s="22"/>
      <c r="AC100" s="22"/>
      <c r="AD100" s="22"/>
      <c r="AE100" s="22"/>
      <c r="AF100" s="22"/>
      <c r="AG100" s="22"/>
      <c r="AH100" s="22"/>
      <c r="AI100" s="22"/>
      <c r="AJ100" s="22"/>
      <c r="AK100" s="22"/>
      <c r="AL100" s="22"/>
      <c r="AM100" s="22"/>
      <c r="AN100" s="22"/>
      <c r="AO100" s="22"/>
      <c r="AP100" s="22"/>
      <c r="AQ100" s="22"/>
      <c r="AR100" s="22"/>
      <c r="AS100" s="22"/>
      <c r="AT100" s="22"/>
      <c r="AU100" s="22"/>
      <c r="AZ100" s="23"/>
    </row>
    <row r="101" spans="1:52" ht="14.25" customHeight="1">
      <c r="A101" s="69"/>
      <c r="B101" s="70"/>
      <c r="C101" s="70"/>
      <c r="D101" s="70"/>
      <c r="E101" s="70"/>
      <c r="F101" s="70"/>
      <c r="G101" s="70"/>
      <c r="H101" s="70"/>
      <c r="I101" s="70"/>
      <c r="J101" s="70"/>
      <c r="K101" s="70"/>
      <c r="L101" s="24"/>
      <c r="V101" s="21"/>
      <c r="W101" s="21"/>
      <c r="X101" s="21"/>
      <c r="Y101" s="21" t="s">
        <v>74</v>
      </c>
      <c r="Z101" s="21"/>
      <c r="AA101" s="21"/>
      <c r="AB101" s="22"/>
      <c r="AC101" s="22"/>
      <c r="AD101" s="22"/>
      <c r="AE101" s="22"/>
      <c r="AF101" s="22"/>
      <c r="AG101" s="22"/>
      <c r="AH101" s="22"/>
      <c r="AI101" s="22"/>
      <c r="AJ101" s="22"/>
      <c r="AK101" s="22"/>
      <c r="AL101" s="22"/>
      <c r="AM101" s="22"/>
      <c r="AN101" s="22"/>
      <c r="AO101" s="22"/>
      <c r="AP101" s="22"/>
      <c r="AQ101" s="22"/>
      <c r="AR101" s="22"/>
      <c r="AS101" s="22"/>
      <c r="AT101" s="22"/>
      <c r="AU101" s="22"/>
      <c r="AZ101" s="23"/>
    </row>
    <row r="102" spans="1:52" ht="13.5" customHeight="1">
      <c r="A102" s="69"/>
      <c r="B102" s="70"/>
      <c r="C102" s="70"/>
      <c r="D102" s="70"/>
      <c r="E102" s="70"/>
      <c r="F102" s="70"/>
      <c r="G102" s="70"/>
      <c r="H102" s="70"/>
      <c r="I102" s="70"/>
      <c r="J102" s="70"/>
      <c r="K102" s="70"/>
      <c r="V102" s="21"/>
      <c r="W102" s="21"/>
      <c r="X102" s="21"/>
      <c r="Y102" s="21" t="s">
        <v>75</v>
      </c>
      <c r="Z102" s="21"/>
      <c r="AA102" s="21"/>
      <c r="AB102" s="22"/>
      <c r="AC102" s="22"/>
      <c r="AD102" s="22"/>
      <c r="AE102" s="22"/>
      <c r="AF102" s="22"/>
      <c r="AG102" s="22"/>
      <c r="AH102" s="22"/>
      <c r="AI102" s="22"/>
      <c r="AJ102" s="22"/>
      <c r="AK102" s="22"/>
      <c r="AL102" s="22"/>
      <c r="AM102" s="22"/>
      <c r="AN102" s="22"/>
      <c r="AO102" s="22"/>
      <c r="AP102" s="22"/>
      <c r="AQ102" s="22"/>
      <c r="AR102" s="22"/>
      <c r="AS102" s="22"/>
      <c r="AT102" s="22"/>
      <c r="AU102" s="22"/>
      <c r="AZ102" s="23"/>
    </row>
    <row r="103" spans="1:52" ht="13.5" customHeight="1">
      <c r="A103" s="25"/>
      <c r="C103" s="26"/>
      <c r="D103" s="71" t="s">
        <v>34</v>
      </c>
      <c r="E103" s="71"/>
      <c r="F103" s="71"/>
      <c r="G103" s="71"/>
      <c r="H103" s="71"/>
      <c r="I103" s="71"/>
      <c r="J103" s="71"/>
      <c r="K103" s="71"/>
      <c r="L103" s="71"/>
      <c r="M103" s="71"/>
      <c r="N103" s="71"/>
      <c r="O103" s="71"/>
      <c r="P103" s="71"/>
      <c r="Q103" s="71"/>
      <c r="R103" s="71"/>
      <c r="S103" s="71"/>
      <c r="V103" s="21"/>
      <c r="W103" s="21"/>
      <c r="X103" s="21"/>
      <c r="Y103" s="21" t="s">
        <v>76</v>
      </c>
      <c r="Z103" s="21"/>
      <c r="AA103" s="21"/>
      <c r="AB103" s="22"/>
      <c r="AC103" s="22"/>
      <c r="AD103" s="22"/>
      <c r="AE103" s="22"/>
      <c r="AF103" s="22"/>
      <c r="AG103" s="22"/>
      <c r="AH103" s="22"/>
      <c r="AI103" s="22"/>
      <c r="AJ103" s="22"/>
      <c r="AK103" s="22"/>
      <c r="AL103" s="22"/>
      <c r="AM103" s="22"/>
      <c r="AN103" s="22"/>
      <c r="AO103" s="22"/>
      <c r="AP103" s="22"/>
      <c r="AQ103" s="22"/>
      <c r="AR103" s="22"/>
      <c r="AS103" s="22"/>
      <c r="AT103" s="22"/>
      <c r="AU103" s="22"/>
      <c r="AZ103" s="23"/>
    </row>
    <row r="104" spans="1:52" ht="13.5" customHeight="1">
      <c r="A104" s="25"/>
      <c r="D104" s="71"/>
      <c r="E104" s="71"/>
      <c r="F104" s="71"/>
      <c r="G104" s="71"/>
      <c r="H104" s="71"/>
      <c r="I104" s="71"/>
      <c r="J104" s="71"/>
      <c r="K104" s="71"/>
      <c r="L104" s="71"/>
      <c r="M104" s="71"/>
      <c r="N104" s="71"/>
      <c r="O104" s="71"/>
      <c r="P104" s="71"/>
      <c r="Q104" s="71"/>
      <c r="R104" s="71"/>
      <c r="S104" s="71"/>
      <c r="V104" s="21"/>
      <c r="W104" s="21"/>
      <c r="X104" s="21" t="s">
        <v>73</v>
      </c>
      <c r="Y104" s="21"/>
      <c r="Z104" s="21"/>
      <c r="AA104" s="21"/>
      <c r="AB104" s="22"/>
      <c r="AC104" s="22"/>
      <c r="AD104" s="22"/>
      <c r="AE104" s="22"/>
      <c r="AF104" s="22"/>
      <c r="AG104" s="22"/>
      <c r="AH104" s="22"/>
      <c r="AI104" s="22"/>
      <c r="AJ104" s="22"/>
      <c r="AK104" s="22"/>
      <c r="AL104" s="22"/>
      <c r="AM104" s="22"/>
      <c r="AN104" s="22"/>
      <c r="AO104" s="22"/>
      <c r="AP104" s="22"/>
      <c r="AQ104" s="22"/>
      <c r="AR104" s="22"/>
      <c r="AS104" s="22"/>
      <c r="AT104" s="22"/>
      <c r="AU104" s="22"/>
      <c r="AZ104" s="23"/>
    </row>
    <row r="105" spans="1:52" ht="13.5" customHeight="1">
      <c r="A105" s="25"/>
      <c r="D105" s="71"/>
      <c r="E105" s="71"/>
      <c r="F105" s="71"/>
      <c r="G105" s="71"/>
      <c r="H105" s="71"/>
      <c r="I105" s="71"/>
      <c r="J105" s="71"/>
      <c r="K105" s="71"/>
      <c r="L105" s="71"/>
      <c r="M105" s="71"/>
      <c r="N105" s="71"/>
      <c r="O105" s="71"/>
      <c r="P105" s="71"/>
      <c r="Q105" s="71"/>
      <c r="R105" s="71"/>
      <c r="S105" s="71"/>
      <c r="V105" s="21"/>
      <c r="W105" s="21"/>
      <c r="X105" s="21"/>
      <c r="Y105" s="21" t="s">
        <v>77</v>
      </c>
      <c r="Z105" s="21"/>
      <c r="AA105" s="21"/>
      <c r="AB105" s="22"/>
      <c r="AC105" s="22"/>
      <c r="AD105" s="22"/>
      <c r="AE105" s="22"/>
      <c r="AF105" s="22"/>
      <c r="AG105" s="22"/>
      <c r="AH105" s="22"/>
      <c r="AI105" s="22"/>
      <c r="AJ105" s="22"/>
      <c r="AK105" s="22"/>
      <c r="AL105" s="22"/>
      <c r="AM105" s="22"/>
      <c r="AN105" s="22"/>
      <c r="AO105" s="22"/>
      <c r="AP105" s="22"/>
      <c r="AQ105" s="22"/>
      <c r="AR105" s="22"/>
      <c r="AS105" s="22"/>
      <c r="AT105" s="22"/>
      <c r="AU105" s="22"/>
      <c r="AZ105" s="23"/>
    </row>
    <row r="106" spans="1:52">
      <c r="A106" s="25"/>
      <c r="V106" s="21"/>
      <c r="W106" s="21"/>
      <c r="X106" s="21"/>
      <c r="Y106" s="21" t="s">
        <v>78</v>
      </c>
      <c r="Z106" s="21"/>
      <c r="AA106" s="21"/>
      <c r="AB106" s="22"/>
      <c r="AC106" s="22"/>
      <c r="AD106" s="22"/>
      <c r="AE106" s="22"/>
      <c r="AF106" s="22"/>
      <c r="AG106" s="22"/>
      <c r="AH106" s="22"/>
      <c r="AI106" s="22"/>
      <c r="AJ106" s="22"/>
      <c r="AK106" s="22"/>
      <c r="AL106" s="22"/>
      <c r="AM106" s="22"/>
      <c r="AN106" s="22"/>
      <c r="AO106" s="22"/>
      <c r="AP106" s="22"/>
      <c r="AQ106" s="22"/>
      <c r="AR106" s="22"/>
      <c r="AS106" s="22"/>
      <c r="AT106" s="22"/>
      <c r="AU106" s="22"/>
      <c r="AZ106" s="23"/>
    </row>
    <row r="107" spans="1:52" ht="13.5" customHeight="1">
      <c r="A107" s="25"/>
      <c r="F107" s="72" t="s">
        <v>68</v>
      </c>
      <c r="G107" s="72"/>
      <c r="H107" s="72"/>
      <c r="I107" s="73">
        <f>+I58</f>
        <v>0</v>
      </c>
      <c r="J107" s="73"/>
      <c r="K107" s="72" t="s">
        <v>31</v>
      </c>
      <c r="L107" s="72"/>
      <c r="M107" s="73">
        <f>+M58</f>
        <v>0</v>
      </c>
      <c r="N107" s="73"/>
      <c r="O107" s="72" t="s">
        <v>32</v>
      </c>
      <c r="P107" s="72"/>
      <c r="Q107" s="73">
        <f>+Q58</f>
        <v>0</v>
      </c>
      <c r="R107" s="73"/>
      <c r="S107" s="72" t="s">
        <v>33</v>
      </c>
      <c r="T107" s="72"/>
      <c r="V107" s="21"/>
      <c r="W107" s="21"/>
      <c r="X107" s="21"/>
      <c r="Y107" s="21" t="s">
        <v>81</v>
      </c>
      <c r="Z107" s="21"/>
      <c r="AA107" s="21"/>
      <c r="AB107" s="22"/>
      <c r="AC107" s="22"/>
      <c r="AD107" s="22"/>
      <c r="AE107" s="22"/>
      <c r="AF107" s="22"/>
      <c r="AG107" s="22"/>
      <c r="AH107" s="22"/>
      <c r="AI107" s="22"/>
      <c r="AJ107" s="22"/>
      <c r="AK107" s="22"/>
      <c r="AL107" s="22"/>
      <c r="AM107" s="22"/>
      <c r="AN107" s="22"/>
      <c r="AO107" s="22"/>
      <c r="AP107" s="22"/>
      <c r="AQ107" s="22"/>
      <c r="AR107" s="22"/>
      <c r="AS107" s="22"/>
      <c r="AT107" s="22"/>
      <c r="AU107" s="22"/>
      <c r="AZ107" s="23"/>
    </row>
    <row r="108" spans="1:52" ht="13.5" customHeight="1">
      <c r="A108" s="25"/>
      <c r="F108" s="72"/>
      <c r="G108" s="72"/>
      <c r="H108" s="72"/>
      <c r="I108" s="73"/>
      <c r="J108" s="73"/>
      <c r="K108" s="72"/>
      <c r="L108" s="72"/>
      <c r="M108" s="73"/>
      <c r="N108" s="73"/>
      <c r="O108" s="72"/>
      <c r="P108" s="72"/>
      <c r="Q108" s="73"/>
      <c r="R108" s="73"/>
      <c r="S108" s="72"/>
      <c r="T108" s="72"/>
      <c r="V108" s="21"/>
      <c r="W108" s="21"/>
      <c r="X108" s="21"/>
      <c r="Y108" s="21" t="s">
        <v>79</v>
      </c>
      <c r="Z108" s="21"/>
      <c r="AA108" s="21"/>
      <c r="AB108" s="22"/>
      <c r="AC108" s="22"/>
      <c r="AD108" s="22"/>
      <c r="AE108" s="22"/>
      <c r="AF108" s="22"/>
      <c r="AG108" s="22"/>
      <c r="AH108" s="22"/>
      <c r="AI108" s="22"/>
      <c r="AJ108" s="22"/>
      <c r="AK108" s="22"/>
      <c r="AL108" s="22"/>
      <c r="AM108" s="22"/>
      <c r="AN108" s="22"/>
      <c r="AO108" s="22"/>
      <c r="AP108" s="22"/>
      <c r="AQ108" s="22"/>
      <c r="AR108" s="22"/>
      <c r="AS108" s="22"/>
      <c r="AT108" s="22"/>
      <c r="AU108" s="22"/>
      <c r="AZ108" s="23"/>
    </row>
    <row r="109" spans="1:52" ht="13.5" customHeight="1">
      <c r="A109" s="25"/>
      <c r="F109" s="72"/>
      <c r="G109" s="72"/>
      <c r="H109" s="72"/>
      <c r="I109" s="73"/>
      <c r="J109" s="73"/>
      <c r="K109" s="72"/>
      <c r="L109" s="72"/>
      <c r="M109" s="73"/>
      <c r="N109" s="73"/>
      <c r="O109" s="72"/>
      <c r="P109" s="72"/>
      <c r="Q109" s="73"/>
      <c r="R109" s="73"/>
      <c r="S109" s="72"/>
      <c r="T109" s="72"/>
      <c r="V109" s="21"/>
      <c r="W109" s="21"/>
      <c r="X109" s="21"/>
      <c r="Y109" s="21" t="s">
        <v>83</v>
      </c>
      <c r="Z109" s="21"/>
      <c r="AA109" s="21"/>
      <c r="AZ109" s="23"/>
    </row>
    <row r="110" spans="1:52" ht="5.0999999999999996" customHeight="1" thickBot="1">
      <c r="A110" s="27"/>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9"/>
    </row>
    <row r="111" spans="1:52" ht="14.25" thickTop="1"/>
    <row r="112" spans="1:52" ht="13.5" customHeight="1">
      <c r="A112" s="94" t="s">
        <v>19</v>
      </c>
      <c r="B112" s="95"/>
      <c r="C112" s="95"/>
      <c r="D112" s="95"/>
      <c r="E112" s="95"/>
      <c r="F112" s="95"/>
      <c r="G112" s="95"/>
      <c r="H112" s="96"/>
      <c r="I112" s="100"/>
      <c r="J112" s="101"/>
      <c r="K112" s="101"/>
      <c r="L112" s="101"/>
      <c r="M112" s="101"/>
      <c r="N112" s="101"/>
      <c r="O112" s="101"/>
      <c r="P112" s="101"/>
      <c r="Q112" s="101"/>
      <c r="R112" s="101"/>
      <c r="S112" s="101"/>
      <c r="T112" s="101"/>
      <c r="U112" s="101"/>
      <c r="V112" s="101"/>
      <c r="W112" s="102"/>
      <c r="X112" s="106" t="s">
        <v>0</v>
      </c>
      <c r="Y112" s="107"/>
      <c r="Z112" s="108"/>
      <c r="AA112" s="100"/>
      <c r="AB112" s="101"/>
      <c r="AC112" s="101"/>
      <c r="AD112" s="101"/>
      <c r="AE112" s="102"/>
      <c r="AF112" s="53"/>
      <c r="AG112" s="112" t="s">
        <v>35</v>
      </c>
      <c r="AH112" s="112"/>
      <c r="AI112" s="112"/>
      <c r="AJ112" s="112"/>
      <c r="AK112" s="112"/>
      <c r="AL112" s="112"/>
      <c r="AM112" s="112"/>
      <c r="AN112" s="112"/>
      <c r="AO112" s="112"/>
      <c r="AP112" s="112"/>
      <c r="AQ112" s="112"/>
      <c r="AR112" s="112"/>
      <c r="AS112" s="112"/>
      <c r="AT112" s="112"/>
      <c r="AU112" s="112"/>
      <c r="AV112" s="112"/>
      <c r="AW112" s="112"/>
      <c r="AX112" s="112"/>
      <c r="AY112" s="112"/>
      <c r="AZ112" s="113"/>
    </row>
    <row r="113" spans="1:52" ht="13.5" customHeight="1">
      <c r="A113" s="97"/>
      <c r="B113" s="98"/>
      <c r="C113" s="98"/>
      <c r="D113" s="98"/>
      <c r="E113" s="98"/>
      <c r="F113" s="98"/>
      <c r="G113" s="98"/>
      <c r="H113" s="99"/>
      <c r="I113" s="103"/>
      <c r="J113" s="104"/>
      <c r="K113" s="104"/>
      <c r="L113" s="104"/>
      <c r="M113" s="104"/>
      <c r="N113" s="104"/>
      <c r="O113" s="104"/>
      <c r="P113" s="104"/>
      <c r="Q113" s="104"/>
      <c r="R113" s="104"/>
      <c r="S113" s="104"/>
      <c r="T113" s="104"/>
      <c r="U113" s="104"/>
      <c r="V113" s="104"/>
      <c r="W113" s="105"/>
      <c r="X113" s="109"/>
      <c r="Y113" s="110"/>
      <c r="Z113" s="111"/>
      <c r="AA113" s="103"/>
      <c r="AB113" s="104"/>
      <c r="AC113" s="104"/>
      <c r="AD113" s="104"/>
      <c r="AE113" s="105"/>
      <c r="AF113" s="54"/>
      <c r="AG113" s="114"/>
      <c r="AH113" s="114"/>
      <c r="AI113" s="114"/>
      <c r="AJ113" s="114"/>
      <c r="AK113" s="114"/>
      <c r="AL113" s="114"/>
      <c r="AM113" s="114"/>
      <c r="AN113" s="114"/>
      <c r="AO113" s="114"/>
      <c r="AP113" s="114"/>
      <c r="AQ113" s="114"/>
      <c r="AR113" s="114"/>
      <c r="AS113" s="114"/>
      <c r="AT113" s="114"/>
      <c r="AU113" s="114"/>
      <c r="AV113" s="114"/>
      <c r="AW113" s="114"/>
      <c r="AX113" s="114"/>
      <c r="AY113" s="114"/>
      <c r="AZ113" s="115"/>
    </row>
    <row r="114" spans="1:52" ht="12.95" customHeight="1">
      <c r="A114" s="30"/>
      <c r="B114" s="31"/>
      <c r="C114" s="31"/>
      <c r="D114" s="31"/>
      <c r="E114" s="31"/>
      <c r="F114" s="31"/>
      <c r="G114" s="31"/>
      <c r="H114" s="32"/>
      <c r="I114" s="116"/>
      <c r="J114" s="117"/>
      <c r="K114" s="117"/>
      <c r="L114" s="117"/>
      <c r="M114" s="117"/>
      <c r="N114" s="117"/>
      <c r="O114" s="117"/>
      <c r="P114" s="117"/>
      <c r="Q114" s="117"/>
      <c r="R114" s="117"/>
      <c r="S114" s="117"/>
      <c r="T114" s="117"/>
      <c r="U114" s="117"/>
      <c r="V114" s="117"/>
      <c r="W114" s="118"/>
      <c r="X114" s="122" t="s">
        <v>20</v>
      </c>
      <c r="Y114" s="123"/>
      <c r="Z114" s="124"/>
      <c r="AA114" s="100"/>
      <c r="AB114" s="101"/>
      <c r="AC114" s="101"/>
      <c r="AD114" s="101"/>
      <c r="AE114" s="102"/>
      <c r="AF114" s="33"/>
      <c r="AG114" s="34"/>
      <c r="AH114" s="34"/>
      <c r="AI114" s="34"/>
      <c r="AJ114" s="34"/>
      <c r="AK114" s="34"/>
      <c r="AL114" s="34"/>
      <c r="AM114" s="34"/>
      <c r="AN114" s="34"/>
      <c r="AO114" s="34"/>
      <c r="AP114" s="34"/>
      <c r="AQ114" s="34"/>
      <c r="AR114" s="34"/>
      <c r="AS114" s="34"/>
      <c r="AT114" s="34"/>
      <c r="AU114" s="34"/>
      <c r="AV114" s="34"/>
      <c r="AW114" s="34"/>
      <c r="AX114" s="34"/>
      <c r="AY114" s="34"/>
      <c r="AZ114" s="35"/>
    </row>
    <row r="115" spans="1:52" ht="31.5" customHeight="1">
      <c r="A115" s="36"/>
      <c r="B115" s="84" t="s">
        <v>9</v>
      </c>
      <c r="C115" s="84"/>
      <c r="D115" s="84"/>
      <c r="E115" s="84"/>
      <c r="F115" s="84"/>
      <c r="G115" s="84"/>
      <c r="H115" s="37"/>
      <c r="I115" s="119"/>
      <c r="J115" s="120"/>
      <c r="K115" s="120"/>
      <c r="L115" s="120"/>
      <c r="M115" s="120"/>
      <c r="N115" s="120"/>
      <c r="O115" s="120"/>
      <c r="P115" s="120"/>
      <c r="Q115" s="120"/>
      <c r="R115" s="120"/>
      <c r="S115" s="120"/>
      <c r="T115" s="120"/>
      <c r="U115" s="120"/>
      <c r="V115" s="120"/>
      <c r="W115" s="121"/>
      <c r="X115" s="125"/>
      <c r="Y115" s="126"/>
      <c r="Z115" s="127"/>
      <c r="AA115" s="240"/>
      <c r="AB115" s="241"/>
      <c r="AC115" s="241"/>
      <c r="AD115" s="241"/>
      <c r="AE115" s="242"/>
      <c r="AF115" s="88"/>
      <c r="AG115" s="89"/>
      <c r="AH115" s="89"/>
      <c r="AI115" s="89"/>
      <c r="AJ115" s="89"/>
      <c r="AK115" s="89"/>
      <c r="AL115" s="89"/>
      <c r="AM115" s="89"/>
      <c r="AN115" s="55" t="s">
        <v>8</v>
      </c>
      <c r="AO115" s="55"/>
      <c r="AP115" s="55"/>
      <c r="AQ115" s="21"/>
      <c r="AR115" s="21"/>
      <c r="AS115" s="140"/>
      <c r="AT115" s="140"/>
      <c r="AU115" s="140"/>
      <c r="AV115" s="140"/>
      <c r="AW115" s="140"/>
      <c r="AX115" s="140"/>
      <c r="AY115" s="140"/>
      <c r="AZ115" s="141"/>
    </row>
    <row r="116" spans="1:52" ht="18.75" customHeight="1">
      <c r="A116" s="40"/>
      <c r="B116" s="84" t="s">
        <v>89</v>
      </c>
      <c r="C116" s="84"/>
      <c r="D116" s="84"/>
      <c r="E116" s="84"/>
      <c r="F116" s="84"/>
      <c r="G116" s="84"/>
      <c r="H116" s="41"/>
      <c r="I116" s="85"/>
      <c r="J116" s="86"/>
      <c r="K116" s="86"/>
      <c r="L116" s="86"/>
      <c r="M116" s="86"/>
      <c r="N116" s="86"/>
      <c r="O116" s="86"/>
      <c r="P116" s="86"/>
      <c r="Q116" s="86"/>
      <c r="R116" s="86"/>
      <c r="S116" s="86"/>
      <c r="T116" s="86"/>
      <c r="U116" s="86"/>
      <c r="V116" s="86"/>
      <c r="W116" s="87"/>
      <c r="X116" s="125"/>
      <c r="Y116" s="126"/>
      <c r="Z116" s="127"/>
      <c r="AA116" s="240"/>
      <c r="AB116" s="241"/>
      <c r="AC116" s="241"/>
      <c r="AD116" s="241"/>
      <c r="AE116" s="242"/>
      <c r="AF116" s="88"/>
      <c r="AG116" s="89"/>
      <c r="AH116" s="89"/>
      <c r="AI116" s="89"/>
      <c r="AJ116" s="89"/>
      <c r="AK116" s="89"/>
      <c r="AL116" s="89"/>
      <c r="AM116" s="89"/>
      <c r="AN116" s="55" t="s">
        <v>63</v>
      </c>
      <c r="AO116" s="55"/>
      <c r="AP116" s="55"/>
      <c r="AQ116" s="21"/>
      <c r="AR116" s="21"/>
      <c r="AS116" s="140"/>
      <c r="AT116" s="140"/>
      <c r="AU116" s="140"/>
      <c r="AV116" s="140"/>
      <c r="AW116" s="140"/>
      <c r="AX116" s="140"/>
      <c r="AY116" s="140"/>
      <c r="AZ116" s="141"/>
    </row>
    <row r="117" spans="1:52" ht="8.25" customHeight="1">
      <c r="A117" s="36"/>
      <c r="B117" s="42"/>
      <c r="C117" s="42"/>
      <c r="D117" s="42"/>
      <c r="E117" s="42"/>
      <c r="F117" s="42"/>
      <c r="G117" s="42"/>
      <c r="H117" s="37"/>
      <c r="I117" s="85"/>
      <c r="J117" s="86"/>
      <c r="K117" s="86"/>
      <c r="L117" s="86"/>
      <c r="M117" s="86"/>
      <c r="N117" s="86"/>
      <c r="O117" s="86"/>
      <c r="P117" s="86"/>
      <c r="Q117" s="86"/>
      <c r="R117" s="86"/>
      <c r="S117" s="86"/>
      <c r="T117" s="86"/>
      <c r="U117" s="86"/>
      <c r="V117" s="86"/>
      <c r="W117" s="87"/>
      <c r="X117" s="125"/>
      <c r="Y117" s="126"/>
      <c r="Z117" s="127"/>
      <c r="AA117" s="240"/>
      <c r="AB117" s="241"/>
      <c r="AC117" s="241"/>
      <c r="AD117" s="241"/>
      <c r="AE117" s="242"/>
      <c r="AF117" s="88"/>
      <c r="AG117" s="89"/>
      <c r="AH117" s="89"/>
      <c r="AI117" s="89"/>
      <c r="AJ117" s="89"/>
      <c r="AK117" s="89"/>
      <c r="AL117" s="89"/>
      <c r="AM117" s="89"/>
      <c r="AN117" s="55"/>
      <c r="AO117" s="55"/>
      <c r="AP117" s="55"/>
      <c r="AQ117" s="21"/>
      <c r="AR117" s="21"/>
      <c r="AS117" s="89"/>
      <c r="AT117" s="89"/>
      <c r="AU117" s="89"/>
      <c r="AV117" s="89"/>
      <c r="AW117" s="89"/>
      <c r="AX117" s="89"/>
      <c r="AY117" s="89"/>
      <c r="AZ117" s="90"/>
    </row>
    <row r="118" spans="1:52" ht="18" customHeight="1">
      <c r="A118" s="40"/>
      <c r="B118" s="84" t="s">
        <v>71</v>
      </c>
      <c r="C118" s="84"/>
      <c r="D118" s="84"/>
      <c r="E118" s="84"/>
      <c r="F118" s="84"/>
      <c r="G118" s="84"/>
      <c r="H118" s="41"/>
      <c r="I118" s="85" t="s">
        <v>69</v>
      </c>
      <c r="J118" s="86"/>
      <c r="K118" s="86"/>
      <c r="L118" s="86"/>
      <c r="M118" s="86"/>
      <c r="N118" s="86"/>
      <c r="O118" s="86"/>
      <c r="P118" s="86"/>
      <c r="Q118" s="86"/>
      <c r="R118" s="86"/>
      <c r="S118" s="86"/>
      <c r="T118" s="86"/>
      <c r="U118" s="86"/>
      <c r="V118" s="86"/>
      <c r="W118" s="87"/>
      <c r="X118" s="125"/>
      <c r="Y118" s="126"/>
      <c r="Z118" s="127"/>
      <c r="AA118" s="240"/>
      <c r="AB118" s="241"/>
      <c r="AC118" s="241"/>
      <c r="AD118" s="241"/>
      <c r="AE118" s="242"/>
      <c r="AF118" s="88"/>
      <c r="AG118" s="89"/>
      <c r="AH118" s="89"/>
      <c r="AI118" s="89"/>
      <c r="AJ118" s="89"/>
      <c r="AK118" s="89"/>
      <c r="AL118" s="89"/>
      <c r="AM118" s="89"/>
      <c r="AN118" s="55" t="s">
        <v>64</v>
      </c>
      <c r="AO118" s="55"/>
      <c r="AP118" s="55"/>
      <c r="AQ118" s="21"/>
      <c r="AR118" s="21"/>
      <c r="AS118" s="89"/>
      <c r="AT118" s="89"/>
      <c r="AU118" s="89"/>
      <c r="AV118" s="89"/>
      <c r="AW118" s="89"/>
      <c r="AX118" s="89"/>
      <c r="AY118" s="89"/>
      <c r="AZ118" s="90"/>
    </row>
    <row r="119" spans="1:52" ht="9.75" customHeight="1">
      <c r="A119" s="43"/>
      <c r="B119" s="44"/>
      <c r="C119" s="44"/>
      <c r="D119" s="44"/>
      <c r="E119" s="44"/>
      <c r="F119" s="44"/>
      <c r="G119" s="44"/>
      <c r="H119" s="45"/>
      <c r="I119" s="91"/>
      <c r="J119" s="92"/>
      <c r="K119" s="92"/>
      <c r="L119" s="92"/>
      <c r="M119" s="92"/>
      <c r="N119" s="92"/>
      <c r="O119" s="92"/>
      <c r="P119" s="92"/>
      <c r="Q119" s="92"/>
      <c r="R119" s="92"/>
      <c r="S119" s="92"/>
      <c r="T119" s="92"/>
      <c r="U119" s="92"/>
      <c r="V119" s="92"/>
      <c r="W119" s="93"/>
      <c r="X119" s="128"/>
      <c r="Y119" s="129"/>
      <c r="Z119" s="130"/>
      <c r="AA119" s="103"/>
      <c r="AB119" s="104"/>
      <c r="AC119" s="104"/>
      <c r="AD119" s="104"/>
      <c r="AE119" s="105"/>
      <c r="AF119" s="46"/>
      <c r="AG119" s="47"/>
      <c r="AH119" s="47"/>
      <c r="AI119" s="47"/>
      <c r="AJ119" s="47"/>
      <c r="AK119" s="47"/>
      <c r="AL119" s="47"/>
      <c r="AM119" s="47"/>
      <c r="AN119" s="47"/>
      <c r="AO119" s="47"/>
      <c r="AP119" s="47"/>
      <c r="AQ119" s="47"/>
      <c r="AR119" s="47"/>
      <c r="AS119" s="47"/>
      <c r="AT119" s="47"/>
      <c r="AU119" s="47"/>
      <c r="AV119" s="47"/>
      <c r="AW119" s="47"/>
      <c r="AX119" s="47"/>
      <c r="AY119" s="47"/>
      <c r="AZ119" s="48"/>
    </row>
    <row r="120" spans="1:52">
      <c r="A120" s="38"/>
      <c r="AZ120" s="39"/>
    </row>
    <row r="121" spans="1:52" s="2" customFormat="1" ht="21" customHeight="1">
      <c r="A121" s="142" t="s">
        <v>1</v>
      </c>
      <c r="B121" s="142"/>
      <c r="C121" s="142"/>
      <c r="D121" s="142"/>
      <c r="E121" s="142"/>
      <c r="F121" s="142"/>
      <c r="G121" s="142"/>
      <c r="H121" s="142"/>
      <c r="I121" s="142"/>
      <c r="J121" s="142"/>
      <c r="K121" s="49" t="s">
        <v>28</v>
      </c>
      <c r="L121" s="50"/>
      <c r="M121" s="50" t="s">
        <v>3</v>
      </c>
      <c r="N121" s="50"/>
      <c r="O121" s="50" t="s">
        <v>24</v>
      </c>
      <c r="P121" s="50"/>
      <c r="Q121" s="50" t="s">
        <v>23</v>
      </c>
      <c r="R121" s="50"/>
      <c r="S121" s="50" t="s">
        <v>25</v>
      </c>
      <c r="T121" s="50"/>
      <c r="U121" s="50" t="s">
        <v>27</v>
      </c>
      <c r="V121" s="50"/>
      <c r="W121" s="50" t="s">
        <v>26</v>
      </c>
      <c r="X121" s="50"/>
      <c r="Y121" s="50" t="s">
        <v>29</v>
      </c>
      <c r="Z121" s="50"/>
      <c r="AA121" s="50" t="s">
        <v>30</v>
      </c>
      <c r="AB121" s="51"/>
      <c r="AC121" s="1"/>
      <c r="AD121" s="1"/>
      <c r="AE121" s="228" t="s">
        <v>21</v>
      </c>
      <c r="AF121" s="228"/>
      <c r="AG121" s="228"/>
      <c r="AH121" s="228"/>
      <c r="AI121" s="228"/>
      <c r="AJ121" s="228"/>
      <c r="AK121" s="228"/>
      <c r="AL121" s="228"/>
      <c r="AM121" s="228"/>
      <c r="AN121" s="228"/>
      <c r="AO121" s="228"/>
      <c r="AP121" s="228" t="s">
        <v>22</v>
      </c>
      <c r="AQ121" s="228"/>
      <c r="AR121" s="228"/>
      <c r="AS121" s="228"/>
      <c r="AT121" s="228"/>
      <c r="AU121" s="228"/>
      <c r="AV121" s="228"/>
      <c r="AW121" s="228"/>
      <c r="AX121" s="228"/>
      <c r="AY121" s="228"/>
      <c r="AZ121" s="228"/>
    </row>
    <row r="122" spans="1:52" ht="24.95" customHeight="1">
      <c r="A122" s="142"/>
      <c r="B122" s="142"/>
      <c r="C122" s="142"/>
      <c r="D122" s="142"/>
      <c r="E122" s="142"/>
      <c r="F122" s="142"/>
      <c r="G122" s="142"/>
      <c r="H122" s="142"/>
      <c r="I122" s="142"/>
      <c r="J122" s="142"/>
      <c r="K122" s="143">
        <f>K73</f>
        <v>0</v>
      </c>
      <c r="L122" s="144"/>
      <c r="M122" s="144"/>
      <c r="N122" s="144"/>
      <c r="O122" s="144"/>
      <c r="P122" s="144"/>
      <c r="Q122" s="144"/>
      <c r="R122" s="144"/>
      <c r="S122" s="144"/>
      <c r="T122" s="144"/>
      <c r="U122" s="144"/>
      <c r="V122" s="144"/>
      <c r="W122" s="144"/>
      <c r="X122" s="144"/>
      <c r="Y122" s="144"/>
      <c r="Z122" s="144"/>
      <c r="AA122" s="144"/>
      <c r="AB122" s="145"/>
      <c r="AE122" s="229"/>
      <c r="AF122" s="229"/>
      <c r="AG122" s="229"/>
      <c r="AH122" s="229"/>
      <c r="AI122" s="229"/>
      <c r="AJ122" s="229"/>
      <c r="AK122" s="229"/>
      <c r="AL122" s="229"/>
      <c r="AM122" s="229"/>
      <c r="AN122" s="229"/>
      <c r="AO122" s="229"/>
      <c r="AP122" s="229"/>
      <c r="AQ122" s="229"/>
      <c r="AR122" s="229"/>
      <c r="AS122" s="229"/>
      <c r="AT122" s="229"/>
      <c r="AU122" s="229"/>
      <c r="AV122" s="229"/>
      <c r="AW122" s="229"/>
      <c r="AX122" s="229"/>
      <c r="AY122" s="229"/>
      <c r="AZ122" s="229"/>
    </row>
    <row r="123" spans="1:52" ht="24.95" customHeight="1">
      <c r="A123" s="142"/>
      <c r="B123" s="142"/>
      <c r="C123" s="142"/>
      <c r="D123" s="142"/>
      <c r="E123" s="142"/>
      <c r="F123" s="142"/>
      <c r="G123" s="142"/>
      <c r="H123" s="142"/>
      <c r="I123" s="142"/>
      <c r="J123" s="142"/>
      <c r="K123" s="146"/>
      <c r="L123" s="147"/>
      <c r="M123" s="147"/>
      <c r="N123" s="147"/>
      <c r="O123" s="147"/>
      <c r="P123" s="147"/>
      <c r="Q123" s="147"/>
      <c r="R123" s="147"/>
      <c r="S123" s="147"/>
      <c r="T123" s="147"/>
      <c r="U123" s="147"/>
      <c r="V123" s="147"/>
      <c r="W123" s="147"/>
      <c r="X123" s="147"/>
      <c r="Y123" s="147"/>
      <c r="Z123" s="147"/>
      <c r="AA123" s="147"/>
      <c r="AB123" s="148"/>
      <c r="AE123" s="229"/>
      <c r="AF123" s="229"/>
      <c r="AG123" s="229"/>
      <c r="AH123" s="229"/>
      <c r="AI123" s="229"/>
      <c r="AJ123" s="229"/>
      <c r="AK123" s="229"/>
      <c r="AL123" s="229"/>
      <c r="AM123" s="229"/>
      <c r="AN123" s="229"/>
      <c r="AO123" s="229"/>
      <c r="AP123" s="229"/>
      <c r="AQ123" s="229"/>
      <c r="AR123" s="229"/>
      <c r="AS123" s="229"/>
      <c r="AT123" s="229"/>
      <c r="AU123" s="229"/>
      <c r="AV123" s="229"/>
      <c r="AW123" s="229"/>
      <c r="AX123" s="229"/>
      <c r="AY123" s="229"/>
      <c r="AZ123" s="229"/>
    </row>
    <row r="124" spans="1:52">
      <c r="A124" s="38"/>
      <c r="AU124" s="47"/>
      <c r="AZ124" s="39"/>
    </row>
    <row r="125" spans="1:52" ht="20.100000000000001" customHeight="1">
      <c r="A125" s="149" t="s">
        <v>18</v>
      </c>
      <c r="B125" s="112"/>
      <c r="C125" s="112"/>
      <c r="D125" s="112"/>
      <c r="E125" s="112"/>
      <c r="F125" s="112"/>
      <c r="G125" s="112"/>
      <c r="H125" s="153" t="s">
        <v>6</v>
      </c>
      <c r="I125" s="154"/>
      <c r="J125" s="154"/>
      <c r="K125" s="154"/>
      <c r="L125" s="154"/>
      <c r="M125" s="154"/>
      <c r="N125" s="154"/>
      <c r="O125" s="154"/>
      <c r="P125" s="154"/>
      <c r="Q125" s="154"/>
      <c r="R125" s="154"/>
      <c r="S125" s="154"/>
      <c r="T125" s="155"/>
      <c r="U125" s="153" t="s">
        <v>13</v>
      </c>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54"/>
      <c r="AU125" s="154"/>
      <c r="AV125" s="154"/>
      <c r="AW125" s="154"/>
      <c r="AX125" s="154"/>
      <c r="AY125" s="154"/>
      <c r="AZ125" s="156"/>
    </row>
    <row r="126" spans="1:52" s="1" customFormat="1" ht="15" customHeight="1">
      <c r="A126" s="150"/>
      <c r="B126" s="151"/>
      <c r="C126" s="151"/>
      <c r="D126" s="151"/>
      <c r="E126" s="151"/>
      <c r="F126" s="151"/>
      <c r="G126" s="151"/>
      <c r="H126" s="157" t="s">
        <v>7</v>
      </c>
      <c r="I126" s="158"/>
      <c r="J126" s="158"/>
      <c r="K126" s="161" t="s">
        <v>5</v>
      </c>
      <c r="L126" s="158" t="s">
        <v>12</v>
      </c>
      <c r="M126" s="158"/>
      <c r="N126" s="158"/>
      <c r="O126" s="158" t="s">
        <v>10</v>
      </c>
      <c r="P126" s="158"/>
      <c r="Q126" s="158"/>
      <c r="R126" s="158"/>
      <c r="S126" s="158"/>
      <c r="T126" s="163"/>
      <c r="U126" s="165" t="s">
        <v>14</v>
      </c>
      <c r="V126" s="166"/>
      <c r="W126" s="166"/>
      <c r="X126" s="166"/>
      <c r="Y126" s="166"/>
      <c r="Z126" s="166"/>
      <c r="AA126" s="166"/>
      <c r="AB126" s="166"/>
      <c r="AC126" s="166" t="s">
        <v>15</v>
      </c>
      <c r="AD126" s="166"/>
      <c r="AE126" s="166"/>
      <c r="AF126" s="166"/>
      <c r="AG126" s="166"/>
      <c r="AH126" s="166"/>
      <c r="AI126" s="166"/>
      <c r="AJ126" s="166"/>
      <c r="AK126" s="166" t="s">
        <v>16</v>
      </c>
      <c r="AL126" s="166"/>
      <c r="AM126" s="166"/>
      <c r="AN126" s="166"/>
      <c r="AO126" s="166"/>
      <c r="AP126" s="166"/>
      <c r="AQ126" s="166"/>
      <c r="AR126" s="166"/>
      <c r="AS126" s="166" t="s">
        <v>17</v>
      </c>
      <c r="AT126" s="166"/>
      <c r="AU126" s="166"/>
      <c r="AV126" s="166"/>
      <c r="AW126" s="166"/>
      <c r="AX126" s="166"/>
      <c r="AY126" s="166"/>
      <c r="AZ126" s="166"/>
    </row>
    <row r="127" spans="1:52" s="1" customFormat="1" ht="15" customHeight="1" thickBot="1">
      <c r="A127" s="150"/>
      <c r="B127" s="151"/>
      <c r="C127" s="151"/>
      <c r="D127" s="151"/>
      <c r="E127" s="151"/>
      <c r="F127" s="151"/>
      <c r="G127" s="152"/>
      <c r="H127" s="159"/>
      <c r="I127" s="160"/>
      <c r="J127" s="160"/>
      <c r="K127" s="162"/>
      <c r="L127" s="160"/>
      <c r="M127" s="160"/>
      <c r="N127" s="160"/>
      <c r="O127" s="160"/>
      <c r="P127" s="160"/>
      <c r="Q127" s="160"/>
      <c r="R127" s="160"/>
      <c r="S127" s="160"/>
      <c r="T127" s="164"/>
      <c r="U127" s="167" t="s">
        <v>4</v>
      </c>
      <c r="V127" s="168"/>
      <c r="W127" s="168" t="s">
        <v>10</v>
      </c>
      <c r="X127" s="168"/>
      <c r="Y127" s="168"/>
      <c r="Z127" s="168"/>
      <c r="AA127" s="168"/>
      <c r="AB127" s="168"/>
      <c r="AC127" s="168" t="s">
        <v>4</v>
      </c>
      <c r="AD127" s="168"/>
      <c r="AE127" s="168" t="s">
        <v>10</v>
      </c>
      <c r="AF127" s="168"/>
      <c r="AG127" s="168"/>
      <c r="AH127" s="168"/>
      <c r="AI127" s="168"/>
      <c r="AJ127" s="168"/>
      <c r="AK127" s="168" t="s">
        <v>4</v>
      </c>
      <c r="AL127" s="168"/>
      <c r="AM127" s="168" t="s">
        <v>10</v>
      </c>
      <c r="AN127" s="168"/>
      <c r="AO127" s="168"/>
      <c r="AP127" s="168"/>
      <c r="AQ127" s="168"/>
      <c r="AR127" s="168"/>
      <c r="AS127" s="168" t="s">
        <v>4</v>
      </c>
      <c r="AT127" s="168"/>
      <c r="AU127" s="168" t="s">
        <v>11</v>
      </c>
      <c r="AV127" s="168"/>
      <c r="AW127" s="168"/>
      <c r="AX127" s="168"/>
      <c r="AY127" s="168"/>
      <c r="AZ127" s="168"/>
    </row>
    <row r="128" spans="1:52" ht="14.1" customHeight="1" thickTop="1">
      <c r="A128" s="237">
        <f>A79</f>
        <v>0</v>
      </c>
      <c r="B128" s="238"/>
      <c r="C128" s="238"/>
      <c r="D128" s="238"/>
      <c r="E128" s="238"/>
      <c r="F128" s="238"/>
      <c r="G128" s="239"/>
      <c r="H128" s="210">
        <f>H79</f>
        <v>0</v>
      </c>
      <c r="I128" s="211"/>
      <c r="J128" s="212"/>
      <c r="K128" s="213">
        <f>K79</f>
        <v>0</v>
      </c>
      <c r="L128" s="222">
        <f>L79</f>
        <v>0</v>
      </c>
      <c r="M128" s="211"/>
      <c r="N128" s="212"/>
      <c r="O128" s="217">
        <f>O79</f>
        <v>0</v>
      </c>
      <c r="P128" s="218"/>
      <c r="Q128" s="218"/>
      <c r="R128" s="218"/>
      <c r="S128" s="218"/>
      <c r="T128" s="219"/>
      <c r="U128" s="220"/>
      <c r="V128" s="221"/>
      <c r="W128" s="217">
        <f>W79</f>
        <v>0</v>
      </c>
      <c r="X128" s="218"/>
      <c r="Y128" s="218"/>
      <c r="Z128" s="218"/>
      <c r="AA128" s="218"/>
      <c r="AB128" s="218"/>
      <c r="AC128" s="222"/>
      <c r="AD128" s="212"/>
      <c r="AE128" s="217">
        <f>+O128</f>
        <v>0</v>
      </c>
      <c r="AF128" s="218"/>
      <c r="AG128" s="218"/>
      <c r="AH128" s="218"/>
      <c r="AI128" s="218"/>
      <c r="AJ128" s="223"/>
      <c r="AK128" s="220"/>
      <c r="AL128" s="221"/>
      <c r="AM128" s="217">
        <f>W79+AE79</f>
        <v>0</v>
      </c>
      <c r="AN128" s="218"/>
      <c r="AO128" s="218"/>
      <c r="AP128" s="218"/>
      <c r="AQ128" s="218"/>
      <c r="AR128" s="223"/>
      <c r="AS128" s="236"/>
      <c r="AT128" s="221"/>
      <c r="AU128" s="217">
        <f>O128-AM128</f>
        <v>0</v>
      </c>
      <c r="AV128" s="218"/>
      <c r="AW128" s="218"/>
      <c r="AX128" s="218"/>
      <c r="AY128" s="218"/>
      <c r="AZ128" s="223"/>
    </row>
    <row r="129" spans="1:52" ht="14.1" customHeight="1">
      <c r="A129" s="233"/>
      <c r="B129" s="234"/>
      <c r="C129" s="234"/>
      <c r="D129" s="234"/>
      <c r="E129" s="234"/>
      <c r="F129" s="234"/>
      <c r="G129" s="235"/>
      <c r="H129" s="180"/>
      <c r="I129" s="181"/>
      <c r="J129" s="182"/>
      <c r="K129" s="184"/>
      <c r="L129" s="201"/>
      <c r="M129" s="181"/>
      <c r="N129" s="182"/>
      <c r="O129" s="194"/>
      <c r="P129" s="195"/>
      <c r="Q129" s="195"/>
      <c r="R129" s="195"/>
      <c r="S129" s="195"/>
      <c r="T129" s="196"/>
      <c r="U129" s="181"/>
      <c r="V129" s="182"/>
      <c r="W129" s="194"/>
      <c r="X129" s="195"/>
      <c r="Y129" s="195"/>
      <c r="Z129" s="195"/>
      <c r="AA129" s="195"/>
      <c r="AB129" s="195"/>
      <c r="AC129" s="201"/>
      <c r="AD129" s="182"/>
      <c r="AE129" s="194"/>
      <c r="AF129" s="195"/>
      <c r="AG129" s="195"/>
      <c r="AH129" s="195"/>
      <c r="AI129" s="195"/>
      <c r="AJ129" s="203"/>
      <c r="AK129" s="181"/>
      <c r="AL129" s="182"/>
      <c r="AM129" s="194"/>
      <c r="AN129" s="195"/>
      <c r="AO129" s="195"/>
      <c r="AP129" s="195"/>
      <c r="AQ129" s="195"/>
      <c r="AR129" s="203"/>
      <c r="AS129" s="201"/>
      <c r="AT129" s="182"/>
      <c r="AU129" s="194"/>
      <c r="AV129" s="195"/>
      <c r="AW129" s="195"/>
      <c r="AX129" s="195"/>
      <c r="AY129" s="195"/>
      <c r="AZ129" s="203"/>
    </row>
    <row r="130" spans="1:52" ht="14.1" customHeight="1">
      <c r="A130" s="230">
        <f>A81</f>
        <v>0</v>
      </c>
      <c r="B130" s="231"/>
      <c r="C130" s="231"/>
      <c r="D130" s="231"/>
      <c r="E130" s="231"/>
      <c r="F130" s="231"/>
      <c r="G130" s="232"/>
      <c r="H130" s="177">
        <f>H81</f>
        <v>0</v>
      </c>
      <c r="I130" s="178"/>
      <c r="J130" s="179"/>
      <c r="K130" s="183">
        <f>K81</f>
        <v>0</v>
      </c>
      <c r="L130" s="200">
        <f>L81</f>
        <v>0</v>
      </c>
      <c r="M130" s="178"/>
      <c r="N130" s="179"/>
      <c r="O130" s="191">
        <f>+O81</f>
        <v>0</v>
      </c>
      <c r="P130" s="192"/>
      <c r="Q130" s="192"/>
      <c r="R130" s="192"/>
      <c r="S130" s="192"/>
      <c r="T130" s="193"/>
      <c r="U130" s="178"/>
      <c r="V130" s="179"/>
      <c r="W130" s="191">
        <f>W81</f>
        <v>0</v>
      </c>
      <c r="X130" s="192"/>
      <c r="Y130" s="192"/>
      <c r="Z130" s="192"/>
      <c r="AA130" s="192"/>
      <c r="AB130" s="192"/>
      <c r="AC130" s="200"/>
      <c r="AD130" s="179"/>
      <c r="AE130" s="191">
        <f>+O130</f>
        <v>0</v>
      </c>
      <c r="AF130" s="192"/>
      <c r="AG130" s="192"/>
      <c r="AH130" s="192"/>
      <c r="AI130" s="192"/>
      <c r="AJ130" s="202"/>
      <c r="AK130" s="178"/>
      <c r="AL130" s="179"/>
      <c r="AM130" s="191">
        <f>W81+AE81</f>
        <v>0</v>
      </c>
      <c r="AN130" s="192"/>
      <c r="AO130" s="192"/>
      <c r="AP130" s="192"/>
      <c r="AQ130" s="192"/>
      <c r="AR130" s="202"/>
      <c r="AS130" s="200"/>
      <c r="AT130" s="179"/>
      <c r="AU130" s="191">
        <f>O130-AM130</f>
        <v>0</v>
      </c>
      <c r="AV130" s="192"/>
      <c r="AW130" s="192"/>
      <c r="AX130" s="192"/>
      <c r="AY130" s="192"/>
      <c r="AZ130" s="202"/>
    </row>
    <row r="131" spans="1:52" ht="14.1" customHeight="1">
      <c r="A131" s="233"/>
      <c r="B131" s="234"/>
      <c r="C131" s="234"/>
      <c r="D131" s="234"/>
      <c r="E131" s="234"/>
      <c r="F131" s="234"/>
      <c r="G131" s="235"/>
      <c r="H131" s="180"/>
      <c r="I131" s="181"/>
      <c r="J131" s="182"/>
      <c r="K131" s="184"/>
      <c r="L131" s="201"/>
      <c r="M131" s="181"/>
      <c r="N131" s="182"/>
      <c r="O131" s="194"/>
      <c r="P131" s="195"/>
      <c r="Q131" s="195"/>
      <c r="R131" s="195"/>
      <c r="S131" s="195"/>
      <c r="T131" s="196"/>
      <c r="U131" s="181"/>
      <c r="V131" s="182"/>
      <c r="W131" s="194"/>
      <c r="X131" s="195"/>
      <c r="Y131" s="195"/>
      <c r="Z131" s="195"/>
      <c r="AA131" s="195"/>
      <c r="AB131" s="195"/>
      <c r="AC131" s="201"/>
      <c r="AD131" s="182"/>
      <c r="AE131" s="194"/>
      <c r="AF131" s="195"/>
      <c r="AG131" s="195"/>
      <c r="AH131" s="195"/>
      <c r="AI131" s="195"/>
      <c r="AJ131" s="203"/>
      <c r="AK131" s="181"/>
      <c r="AL131" s="182"/>
      <c r="AM131" s="194"/>
      <c r="AN131" s="195"/>
      <c r="AO131" s="195"/>
      <c r="AP131" s="195"/>
      <c r="AQ131" s="195"/>
      <c r="AR131" s="203"/>
      <c r="AS131" s="201"/>
      <c r="AT131" s="182"/>
      <c r="AU131" s="194"/>
      <c r="AV131" s="195"/>
      <c r="AW131" s="195"/>
      <c r="AX131" s="195"/>
      <c r="AY131" s="195"/>
      <c r="AZ131" s="203"/>
    </row>
    <row r="132" spans="1:52" ht="14.1" customHeight="1">
      <c r="A132" s="230">
        <f>A83</f>
        <v>0</v>
      </c>
      <c r="B132" s="231"/>
      <c r="C132" s="231"/>
      <c r="D132" s="231"/>
      <c r="E132" s="231"/>
      <c r="F132" s="231"/>
      <c r="G132" s="232"/>
      <c r="H132" s="177">
        <f>H83</f>
        <v>0</v>
      </c>
      <c r="I132" s="178"/>
      <c r="J132" s="179"/>
      <c r="K132" s="183">
        <f>K83</f>
        <v>0</v>
      </c>
      <c r="L132" s="200">
        <f>L83</f>
        <v>0</v>
      </c>
      <c r="M132" s="178"/>
      <c r="N132" s="179"/>
      <c r="O132" s="191">
        <f>O83</f>
        <v>0</v>
      </c>
      <c r="P132" s="192"/>
      <c r="Q132" s="192"/>
      <c r="R132" s="192"/>
      <c r="S132" s="192"/>
      <c r="T132" s="193"/>
      <c r="U132" s="178"/>
      <c r="V132" s="179"/>
      <c r="W132" s="191">
        <f>W83</f>
        <v>0</v>
      </c>
      <c r="X132" s="192"/>
      <c r="Y132" s="192"/>
      <c r="Z132" s="192"/>
      <c r="AA132" s="192"/>
      <c r="AB132" s="192"/>
      <c r="AC132" s="200"/>
      <c r="AD132" s="179"/>
      <c r="AE132" s="191">
        <f>+O132</f>
        <v>0</v>
      </c>
      <c r="AF132" s="192"/>
      <c r="AG132" s="192"/>
      <c r="AH132" s="192"/>
      <c r="AI132" s="192"/>
      <c r="AJ132" s="202"/>
      <c r="AK132" s="178"/>
      <c r="AL132" s="179"/>
      <c r="AM132" s="191">
        <f>W83+AE83</f>
        <v>0</v>
      </c>
      <c r="AN132" s="192"/>
      <c r="AO132" s="192"/>
      <c r="AP132" s="192"/>
      <c r="AQ132" s="192"/>
      <c r="AR132" s="202"/>
      <c r="AS132" s="200"/>
      <c r="AT132" s="179"/>
      <c r="AU132" s="191">
        <f>O132-AM132</f>
        <v>0</v>
      </c>
      <c r="AV132" s="192"/>
      <c r="AW132" s="192"/>
      <c r="AX132" s="192"/>
      <c r="AY132" s="192"/>
      <c r="AZ132" s="202"/>
    </row>
    <row r="133" spans="1:52" ht="14.1" customHeight="1">
      <c r="A133" s="233"/>
      <c r="B133" s="234"/>
      <c r="C133" s="234"/>
      <c r="D133" s="234"/>
      <c r="E133" s="234"/>
      <c r="F133" s="234"/>
      <c r="G133" s="235"/>
      <c r="H133" s="180"/>
      <c r="I133" s="181"/>
      <c r="J133" s="182"/>
      <c r="K133" s="184"/>
      <c r="L133" s="201"/>
      <c r="M133" s="181"/>
      <c r="N133" s="182"/>
      <c r="O133" s="194"/>
      <c r="P133" s="195"/>
      <c r="Q133" s="195"/>
      <c r="R133" s="195"/>
      <c r="S133" s="195"/>
      <c r="T133" s="196"/>
      <c r="U133" s="181"/>
      <c r="V133" s="182"/>
      <c r="W133" s="194"/>
      <c r="X133" s="195"/>
      <c r="Y133" s="195"/>
      <c r="Z133" s="195"/>
      <c r="AA133" s="195"/>
      <c r="AB133" s="195"/>
      <c r="AC133" s="201"/>
      <c r="AD133" s="182"/>
      <c r="AE133" s="194"/>
      <c r="AF133" s="195"/>
      <c r="AG133" s="195"/>
      <c r="AH133" s="195"/>
      <c r="AI133" s="195"/>
      <c r="AJ133" s="203"/>
      <c r="AK133" s="181"/>
      <c r="AL133" s="182"/>
      <c r="AM133" s="194"/>
      <c r="AN133" s="195"/>
      <c r="AO133" s="195"/>
      <c r="AP133" s="195"/>
      <c r="AQ133" s="195"/>
      <c r="AR133" s="203"/>
      <c r="AS133" s="201"/>
      <c r="AT133" s="182"/>
      <c r="AU133" s="194"/>
      <c r="AV133" s="195"/>
      <c r="AW133" s="195"/>
      <c r="AX133" s="195"/>
      <c r="AY133" s="195"/>
      <c r="AZ133" s="203"/>
    </row>
    <row r="134" spans="1:52" ht="14.1" customHeight="1">
      <c r="A134" s="230">
        <f>A85</f>
        <v>0</v>
      </c>
      <c r="B134" s="231"/>
      <c r="C134" s="231"/>
      <c r="D134" s="231"/>
      <c r="E134" s="231"/>
      <c r="F134" s="231"/>
      <c r="G134" s="232"/>
      <c r="H134" s="177">
        <f>H85</f>
        <v>0</v>
      </c>
      <c r="I134" s="178"/>
      <c r="J134" s="179"/>
      <c r="K134" s="183">
        <f>K85</f>
        <v>0</v>
      </c>
      <c r="L134" s="200">
        <f>L85</f>
        <v>0</v>
      </c>
      <c r="M134" s="178"/>
      <c r="N134" s="179"/>
      <c r="O134" s="191">
        <f>O85</f>
        <v>0</v>
      </c>
      <c r="P134" s="192"/>
      <c r="Q134" s="192"/>
      <c r="R134" s="192"/>
      <c r="S134" s="192"/>
      <c r="T134" s="193"/>
      <c r="U134" s="178"/>
      <c r="V134" s="179"/>
      <c r="W134" s="191">
        <f>W85</f>
        <v>0</v>
      </c>
      <c r="X134" s="192"/>
      <c r="Y134" s="192"/>
      <c r="Z134" s="192"/>
      <c r="AA134" s="192"/>
      <c r="AB134" s="192"/>
      <c r="AC134" s="200"/>
      <c r="AD134" s="179"/>
      <c r="AE134" s="191">
        <f>+O134</f>
        <v>0</v>
      </c>
      <c r="AF134" s="192"/>
      <c r="AG134" s="192"/>
      <c r="AH134" s="192"/>
      <c r="AI134" s="192"/>
      <c r="AJ134" s="202"/>
      <c r="AK134" s="178"/>
      <c r="AL134" s="179"/>
      <c r="AM134" s="191">
        <f>W85+AE85</f>
        <v>0</v>
      </c>
      <c r="AN134" s="192"/>
      <c r="AO134" s="192"/>
      <c r="AP134" s="192"/>
      <c r="AQ134" s="192"/>
      <c r="AR134" s="202"/>
      <c r="AS134" s="200"/>
      <c r="AT134" s="179"/>
      <c r="AU134" s="191">
        <f>O134-AM134</f>
        <v>0</v>
      </c>
      <c r="AV134" s="192"/>
      <c r="AW134" s="192"/>
      <c r="AX134" s="192"/>
      <c r="AY134" s="192"/>
      <c r="AZ134" s="202"/>
    </row>
    <row r="135" spans="1:52" ht="14.1" customHeight="1">
      <c r="A135" s="233"/>
      <c r="B135" s="234"/>
      <c r="C135" s="234"/>
      <c r="D135" s="234"/>
      <c r="E135" s="234"/>
      <c r="F135" s="234"/>
      <c r="G135" s="235"/>
      <c r="H135" s="180"/>
      <c r="I135" s="181"/>
      <c r="J135" s="182"/>
      <c r="K135" s="184"/>
      <c r="L135" s="201"/>
      <c r="M135" s="181"/>
      <c r="N135" s="182"/>
      <c r="O135" s="194"/>
      <c r="P135" s="195"/>
      <c r="Q135" s="195"/>
      <c r="R135" s="195"/>
      <c r="S135" s="195"/>
      <c r="T135" s="196"/>
      <c r="U135" s="181"/>
      <c r="V135" s="182"/>
      <c r="W135" s="194"/>
      <c r="X135" s="195"/>
      <c r="Y135" s="195"/>
      <c r="Z135" s="195"/>
      <c r="AA135" s="195"/>
      <c r="AB135" s="195"/>
      <c r="AC135" s="201"/>
      <c r="AD135" s="182"/>
      <c r="AE135" s="194"/>
      <c r="AF135" s="195"/>
      <c r="AG135" s="195"/>
      <c r="AH135" s="195"/>
      <c r="AI135" s="195"/>
      <c r="AJ135" s="203"/>
      <c r="AK135" s="181"/>
      <c r="AL135" s="182"/>
      <c r="AM135" s="194"/>
      <c r="AN135" s="195"/>
      <c r="AO135" s="195"/>
      <c r="AP135" s="195"/>
      <c r="AQ135" s="195"/>
      <c r="AR135" s="203"/>
      <c r="AS135" s="201"/>
      <c r="AT135" s="182"/>
      <c r="AU135" s="194"/>
      <c r="AV135" s="195"/>
      <c r="AW135" s="195"/>
      <c r="AX135" s="195"/>
      <c r="AY135" s="195"/>
      <c r="AZ135" s="203"/>
    </row>
    <row r="136" spans="1:52" ht="14.1" customHeight="1">
      <c r="A136" s="230">
        <f>A87</f>
        <v>0</v>
      </c>
      <c r="B136" s="231"/>
      <c r="C136" s="231"/>
      <c r="D136" s="231"/>
      <c r="E136" s="231"/>
      <c r="F136" s="231"/>
      <c r="G136" s="232"/>
      <c r="H136" s="177">
        <f>H87</f>
        <v>0</v>
      </c>
      <c r="I136" s="178"/>
      <c r="J136" s="179"/>
      <c r="K136" s="183">
        <f>K87</f>
        <v>0</v>
      </c>
      <c r="L136" s="200">
        <f>L87</f>
        <v>0</v>
      </c>
      <c r="M136" s="178"/>
      <c r="N136" s="179"/>
      <c r="O136" s="191">
        <f>O87</f>
        <v>0</v>
      </c>
      <c r="P136" s="192"/>
      <c r="Q136" s="192"/>
      <c r="R136" s="192"/>
      <c r="S136" s="192"/>
      <c r="T136" s="193"/>
      <c r="U136" s="178"/>
      <c r="V136" s="179"/>
      <c r="W136" s="191">
        <f>W87</f>
        <v>0</v>
      </c>
      <c r="X136" s="192"/>
      <c r="Y136" s="192"/>
      <c r="Z136" s="192"/>
      <c r="AA136" s="192"/>
      <c r="AB136" s="192"/>
      <c r="AC136" s="200"/>
      <c r="AD136" s="179"/>
      <c r="AE136" s="191">
        <f>+O136</f>
        <v>0</v>
      </c>
      <c r="AF136" s="192"/>
      <c r="AG136" s="192"/>
      <c r="AH136" s="192"/>
      <c r="AI136" s="192"/>
      <c r="AJ136" s="202"/>
      <c r="AK136" s="178"/>
      <c r="AL136" s="179"/>
      <c r="AM136" s="191">
        <f>W87+AE87</f>
        <v>0</v>
      </c>
      <c r="AN136" s="192"/>
      <c r="AO136" s="192"/>
      <c r="AP136" s="192"/>
      <c r="AQ136" s="192"/>
      <c r="AR136" s="202"/>
      <c r="AS136" s="200"/>
      <c r="AT136" s="179"/>
      <c r="AU136" s="191">
        <f>O136-AM136</f>
        <v>0</v>
      </c>
      <c r="AV136" s="192"/>
      <c r="AW136" s="192"/>
      <c r="AX136" s="192"/>
      <c r="AY136" s="192"/>
      <c r="AZ136" s="202"/>
    </row>
    <row r="137" spans="1:52" ht="14.1" customHeight="1">
      <c r="A137" s="233"/>
      <c r="B137" s="234"/>
      <c r="C137" s="234"/>
      <c r="D137" s="234"/>
      <c r="E137" s="234"/>
      <c r="F137" s="234"/>
      <c r="G137" s="235"/>
      <c r="H137" s="180"/>
      <c r="I137" s="181"/>
      <c r="J137" s="182"/>
      <c r="K137" s="184"/>
      <c r="L137" s="201"/>
      <c r="M137" s="181"/>
      <c r="N137" s="182"/>
      <c r="O137" s="194"/>
      <c r="P137" s="195"/>
      <c r="Q137" s="195"/>
      <c r="R137" s="195"/>
      <c r="S137" s="195"/>
      <c r="T137" s="196"/>
      <c r="U137" s="181"/>
      <c r="V137" s="182"/>
      <c r="W137" s="194"/>
      <c r="X137" s="195"/>
      <c r="Y137" s="195"/>
      <c r="Z137" s="195"/>
      <c r="AA137" s="195"/>
      <c r="AB137" s="195"/>
      <c r="AC137" s="201"/>
      <c r="AD137" s="182"/>
      <c r="AE137" s="194"/>
      <c r="AF137" s="195"/>
      <c r="AG137" s="195"/>
      <c r="AH137" s="195"/>
      <c r="AI137" s="195"/>
      <c r="AJ137" s="203"/>
      <c r="AK137" s="181"/>
      <c r="AL137" s="182"/>
      <c r="AM137" s="194"/>
      <c r="AN137" s="195"/>
      <c r="AO137" s="195"/>
      <c r="AP137" s="195"/>
      <c r="AQ137" s="195"/>
      <c r="AR137" s="203"/>
      <c r="AS137" s="201"/>
      <c r="AT137" s="182"/>
      <c r="AU137" s="194"/>
      <c r="AV137" s="195"/>
      <c r="AW137" s="195"/>
      <c r="AX137" s="195"/>
      <c r="AY137" s="195"/>
      <c r="AZ137" s="203"/>
    </row>
    <row r="138" spans="1:52" ht="14.1" customHeight="1">
      <c r="A138" s="230">
        <f>A89</f>
        <v>0</v>
      </c>
      <c r="B138" s="231"/>
      <c r="C138" s="231"/>
      <c r="D138" s="231"/>
      <c r="E138" s="231"/>
      <c r="F138" s="231"/>
      <c r="G138" s="232"/>
      <c r="H138" s="177">
        <f>H89</f>
        <v>0</v>
      </c>
      <c r="I138" s="178"/>
      <c r="J138" s="179"/>
      <c r="K138" s="183">
        <f>K89</f>
        <v>0</v>
      </c>
      <c r="L138" s="200">
        <f>L89</f>
        <v>0</v>
      </c>
      <c r="M138" s="178"/>
      <c r="N138" s="179"/>
      <c r="O138" s="191">
        <f>O89</f>
        <v>0</v>
      </c>
      <c r="P138" s="192"/>
      <c r="Q138" s="192"/>
      <c r="R138" s="192"/>
      <c r="S138" s="192"/>
      <c r="T138" s="193"/>
      <c r="U138" s="178"/>
      <c r="V138" s="179"/>
      <c r="W138" s="191">
        <f>W89</f>
        <v>0</v>
      </c>
      <c r="X138" s="192"/>
      <c r="Y138" s="192"/>
      <c r="Z138" s="192"/>
      <c r="AA138" s="192"/>
      <c r="AB138" s="192"/>
      <c r="AC138" s="200"/>
      <c r="AD138" s="179"/>
      <c r="AE138" s="191">
        <f>+O138</f>
        <v>0</v>
      </c>
      <c r="AF138" s="192"/>
      <c r="AG138" s="192"/>
      <c r="AH138" s="192"/>
      <c r="AI138" s="192"/>
      <c r="AJ138" s="202"/>
      <c r="AK138" s="178"/>
      <c r="AL138" s="179"/>
      <c r="AM138" s="191">
        <f>W89+AE89</f>
        <v>0</v>
      </c>
      <c r="AN138" s="192"/>
      <c r="AO138" s="192"/>
      <c r="AP138" s="192"/>
      <c r="AQ138" s="192"/>
      <c r="AR138" s="202"/>
      <c r="AS138" s="200"/>
      <c r="AT138" s="179"/>
      <c r="AU138" s="191">
        <f>O138-AM138</f>
        <v>0</v>
      </c>
      <c r="AV138" s="192"/>
      <c r="AW138" s="192"/>
      <c r="AX138" s="192"/>
      <c r="AY138" s="192"/>
      <c r="AZ138" s="202"/>
    </row>
    <row r="139" spans="1:52" ht="14.1" customHeight="1">
      <c r="A139" s="233"/>
      <c r="B139" s="234"/>
      <c r="C139" s="234"/>
      <c r="D139" s="234"/>
      <c r="E139" s="234"/>
      <c r="F139" s="234"/>
      <c r="G139" s="235"/>
      <c r="H139" s="180"/>
      <c r="I139" s="181"/>
      <c r="J139" s="182"/>
      <c r="K139" s="184"/>
      <c r="L139" s="201"/>
      <c r="M139" s="181"/>
      <c r="N139" s="182"/>
      <c r="O139" s="194"/>
      <c r="P139" s="195"/>
      <c r="Q139" s="195"/>
      <c r="R139" s="195"/>
      <c r="S139" s="195"/>
      <c r="T139" s="196"/>
      <c r="U139" s="181"/>
      <c r="V139" s="182"/>
      <c r="W139" s="194"/>
      <c r="X139" s="195"/>
      <c r="Y139" s="195"/>
      <c r="Z139" s="195"/>
      <c r="AA139" s="195"/>
      <c r="AB139" s="195"/>
      <c r="AC139" s="201"/>
      <c r="AD139" s="182"/>
      <c r="AE139" s="194"/>
      <c r="AF139" s="195"/>
      <c r="AG139" s="195"/>
      <c r="AH139" s="195"/>
      <c r="AI139" s="195"/>
      <c r="AJ139" s="203"/>
      <c r="AK139" s="181"/>
      <c r="AL139" s="182"/>
      <c r="AM139" s="194"/>
      <c r="AN139" s="195"/>
      <c r="AO139" s="195"/>
      <c r="AP139" s="195"/>
      <c r="AQ139" s="195"/>
      <c r="AR139" s="203"/>
      <c r="AS139" s="201"/>
      <c r="AT139" s="182"/>
      <c r="AU139" s="194"/>
      <c r="AV139" s="195"/>
      <c r="AW139" s="195"/>
      <c r="AX139" s="195"/>
      <c r="AY139" s="195"/>
      <c r="AZ139" s="203"/>
    </row>
    <row r="140" spans="1:52" ht="14.1" customHeight="1">
      <c r="A140" s="230">
        <f>A91</f>
        <v>0</v>
      </c>
      <c r="B140" s="231"/>
      <c r="C140" s="231"/>
      <c r="D140" s="231"/>
      <c r="E140" s="231"/>
      <c r="F140" s="231"/>
      <c r="G140" s="232"/>
      <c r="H140" s="177">
        <f>H91</f>
        <v>0</v>
      </c>
      <c r="I140" s="178"/>
      <c r="J140" s="179"/>
      <c r="K140" s="183">
        <f>K91</f>
        <v>0</v>
      </c>
      <c r="L140" s="200">
        <f>L91</f>
        <v>0</v>
      </c>
      <c r="M140" s="178"/>
      <c r="N140" s="179"/>
      <c r="O140" s="191">
        <f>O91</f>
        <v>0</v>
      </c>
      <c r="P140" s="192"/>
      <c r="Q140" s="192"/>
      <c r="R140" s="192"/>
      <c r="S140" s="192"/>
      <c r="T140" s="193"/>
      <c r="U140" s="178"/>
      <c r="V140" s="179"/>
      <c r="W140" s="191">
        <f>W91</f>
        <v>0</v>
      </c>
      <c r="X140" s="192"/>
      <c r="Y140" s="192"/>
      <c r="Z140" s="192"/>
      <c r="AA140" s="192"/>
      <c r="AB140" s="192"/>
      <c r="AC140" s="200"/>
      <c r="AD140" s="179"/>
      <c r="AE140" s="191"/>
      <c r="AF140" s="192"/>
      <c r="AG140" s="192"/>
      <c r="AH140" s="192"/>
      <c r="AI140" s="192"/>
      <c r="AJ140" s="202"/>
      <c r="AK140" s="178"/>
      <c r="AL140" s="179"/>
      <c r="AM140" s="191">
        <f>W91+AE91</f>
        <v>0</v>
      </c>
      <c r="AN140" s="192"/>
      <c r="AO140" s="192"/>
      <c r="AP140" s="192"/>
      <c r="AQ140" s="192"/>
      <c r="AR140" s="202"/>
      <c r="AS140" s="200"/>
      <c r="AT140" s="179"/>
      <c r="AU140" s="191">
        <f>O140-AM140</f>
        <v>0</v>
      </c>
      <c r="AV140" s="192"/>
      <c r="AW140" s="192"/>
      <c r="AX140" s="192"/>
      <c r="AY140" s="192"/>
      <c r="AZ140" s="202"/>
    </row>
    <row r="141" spans="1:52" ht="14.1" customHeight="1">
      <c r="A141" s="233"/>
      <c r="B141" s="234"/>
      <c r="C141" s="234"/>
      <c r="D141" s="234"/>
      <c r="E141" s="234"/>
      <c r="F141" s="234"/>
      <c r="G141" s="235"/>
      <c r="H141" s="180"/>
      <c r="I141" s="181"/>
      <c r="J141" s="182"/>
      <c r="K141" s="184"/>
      <c r="L141" s="201"/>
      <c r="M141" s="181"/>
      <c r="N141" s="182"/>
      <c r="O141" s="194"/>
      <c r="P141" s="195"/>
      <c r="Q141" s="195"/>
      <c r="R141" s="195"/>
      <c r="S141" s="195"/>
      <c r="T141" s="196"/>
      <c r="U141" s="181"/>
      <c r="V141" s="182"/>
      <c r="W141" s="194"/>
      <c r="X141" s="195"/>
      <c r="Y141" s="195"/>
      <c r="Z141" s="195"/>
      <c r="AA141" s="195"/>
      <c r="AB141" s="195"/>
      <c r="AC141" s="201"/>
      <c r="AD141" s="182"/>
      <c r="AE141" s="194"/>
      <c r="AF141" s="195"/>
      <c r="AG141" s="195"/>
      <c r="AH141" s="195"/>
      <c r="AI141" s="195"/>
      <c r="AJ141" s="203"/>
      <c r="AK141" s="181"/>
      <c r="AL141" s="182"/>
      <c r="AM141" s="194"/>
      <c r="AN141" s="195"/>
      <c r="AO141" s="195"/>
      <c r="AP141" s="195"/>
      <c r="AQ141" s="195"/>
      <c r="AR141" s="203"/>
      <c r="AS141" s="201"/>
      <c r="AT141" s="182"/>
      <c r="AU141" s="194"/>
      <c r="AV141" s="195"/>
      <c r="AW141" s="195"/>
      <c r="AX141" s="195"/>
      <c r="AY141" s="195"/>
      <c r="AZ141" s="203"/>
    </row>
    <row r="142" spans="1:52" ht="14.1" customHeight="1">
      <c r="A142" s="94" t="str">
        <f>A93</f>
        <v xml:space="preserve">小計（10%対象） </v>
      </c>
      <c r="B142" s="95"/>
      <c r="C142" s="95"/>
      <c r="D142" s="95"/>
      <c r="E142" s="95"/>
      <c r="F142" s="95"/>
      <c r="G142" s="224"/>
      <c r="H142" s="177">
        <f>H93</f>
        <v>0</v>
      </c>
      <c r="I142" s="178"/>
      <c r="J142" s="179"/>
      <c r="K142" s="183">
        <f>K93</f>
        <v>0</v>
      </c>
      <c r="L142" s="200">
        <f>L93</f>
        <v>0</v>
      </c>
      <c r="M142" s="178"/>
      <c r="N142" s="179"/>
      <c r="O142" s="191">
        <f>O93</f>
        <v>0</v>
      </c>
      <c r="P142" s="192"/>
      <c r="Q142" s="192"/>
      <c r="R142" s="192"/>
      <c r="S142" s="192"/>
      <c r="T142" s="193"/>
      <c r="U142" s="178"/>
      <c r="V142" s="179"/>
      <c r="W142" s="191">
        <f>W93</f>
        <v>0</v>
      </c>
      <c r="X142" s="192"/>
      <c r="Y142" s="192"/>
      <c r="Z142" s="192"/>
      <c r="AA142" s="192"/>
      <c r="AB142" s="192"/>
      <c r="AC142" s="200"/>
      <c r="AD142" s="179"/>
      <c r="AE142" s="191">
        <f>+O142</f>
        <v>0</v>
      </c>
      <c r="AF142" s="192"/>
      <c r="AG142" s="192"/>
      <c r="AH142" s="192"/>
      <c r="AI142" s="192"/>
      <c r="AJ142" s="202"/>
      <c r="AK142" s="178"/>
      <c r="AL142" s="179"/>
      <c r="AM142" s="191">
        <f>W93+AE93</f>
        <v>0</v>
      </c>
      <c r="AN142" s="192"/>
      <c r="AO142" s="192"/>
      <c r="AP142" s="192"/>
      <c r="AQ142" s="192"/>
      <c r="AR142" s="202"/>
      <c r="AS142" s="200"/>
      <c r="AT142" s="179"/>
      <c r="AU142" s="191">
        <f>O142-AM142</f>
        <v>0</v>
      </c>
      <c r="AV142" s="192"/>
      <c r="AW142" s="192"/>
      <c r="AX142" s="192"/>
      <c r="AY142" s="192"/>
      <c r="AZ142" s="202"/>
    </row>
    <row r="143" spans="1:52" ht="14.1" customHeight="1">
      <c r="A143" s="97"/>
      <c r="B143" s="98"/>
      <c r="C143" s="98"/>
      <c r="D143" s="98"/>
      <c r="E143" s="98"/>
      <c r="F143" s="98"/>
      <c r="G143" s="225"/>
      <c r="H143" s="180"/>
      <c r="I143" s="181"/>
      <c r="J143" s="182"/>
      <c r="K143" s="184"/>
      <c r="L143" s="201"/>
      <c r="M143" s="181"/>
      <c r="N143" s="182"/>
      <c r="O143" s="194"/>
      <c r="P143" s="195"/>
      <c r="Q143" s="195"/>
      <c r="R143" s="195"/>
      <c r="S143" s="195"/>
      <c r="T143" s="196"/>
      <c r="U143" s="181"/>
      <c r="V143" s="182"/>
      <c r="W143" s="194"/>
      <c r="X143" s="195"/>
      <c r="Y143" s="195"/>
      <c r="Z143" s="195"/>
      <c r="AA143" s="195"/>
      <c r="AB143" s="195"/>
      <c r="AC143" s="201"/>
      <c r="AD143" s="182"/>
      <c r="AE143" s="194"/>
      <c r="AF143" s="195"/>
      <c r="AG143" s="195"/>
      <c r="AH143" s="195"/>
      <c r="AI143" s="195"/>
      <c r="AJ143" s="203"/>
      <c r="AK143" s="181"/>
      <c r="AL143" s="182"/>
      <c r="AM143" s="194"/>
      <c r="AN143" s="195"/>
      <c r="AO143" s="195"/>
      <c r="AP143" s="195"/>
      <c r="AQ143" s="195"/>
      <c r="AR143" s="203"/>
      <c r="AS143" s="201"/>
      <c r="AT143" s="182"/>
      <c r="AU143" s="194"/>
      <c r="AV143" s="195"/>
      <c r="AW143" s="195"/>
      <c r="AX143" s="195"/>
      <c r="AY143" s="195"/>
      <c r="AZ143" s="203"/>
    </row>
    <row r="144" spans="1:52" ht="14.1" customHeight="1">
      <c r="A144" s="94" t="str">
        <f>A95</f>
        <v>消費税(10%)</v>
      </c>
      <c r="B144" s="95"/>
      <c r="C144" s="95"/>
      <c r="D144" s="95"/>
      <c r="E144" s="95"/>
      <c r="F144" s="95"/>
      <c r="G144" s="224"/>
      <c r="H144" s="177">
        <f>H95</f>
        <v>0</v>
      </c>
      <c r="I144" s="178"/>
      <c r="J144" s="179"/>
      <c r="K144" s="183">
        <f>K95</f>
        <v>0</v>
      </c>
      <c r="L144" s="200">
        <f>L95</f>
        <v>0</v>
      </c>
      <c r="M144" s="178"/>
      <c r="N144" s="179"/>
      <c r="O144" s="191">
        <f>O95</f>
        <v>0</v>
      </c>
      <c r="P144" s="192"/>
      <c r="Q144" s="192"/>
      <c r="R144" s="192"/>
      <c r="S144" s="192"/>
      <c r="T144" s="193"/>
      <c r="U144" s="178"/>
      <c r="V144" s="179"/>
      <c r="W144" s="191">
        <f>W95</f>
        <v>0</v>
      </c>
      <c r="X144" s="192"/>
      <c r="Y144" s="192"/>
      <c r="Z144" s="192"/>
      <c r="AA144" s="192"/>
      <c r="AB144" s="192"/>
      <c r="AC144" s="200"/>
      <c r="AD144" s="179"/>
      <c r="AE144" s="191">
        <f>+O144</f>
        <v>0</v>
      </c>
      <c r="AF144" s="192"/>
      <c r="AG144" s="192"/>
      <c r="AH144" s="192"/>
      <c r="AI144" s="192"/>
      <c r="AJ144" s="202"/>
      <c r="AK144" s="178"/>
      <c r="AL144" s="179"/>
      <c r="AM144" s="191">
        <f>W95+AE95</f>
        <v>0</v>
      </c>
      <c r="AN144" s="192"/>
      <c r="AO144" s="192"/>
      <c r="AP144" s="192"/>
      <c r="AQ144" s="192"/>
      <c r="AR144" s="202"/>
      <c r="AS144" s="200"/>
      <c r="AT144" s="179"/>
      <c r="AU144" s="191">
        <f>O144-AM144</f>
        <v>0</v>
      </c>
      <c r="AV144" s="192"/>
      <c r="AW144" s="192"/>
      <c r="AX144" s="192"/>
      <c r="AY144" s="192"/>
      <c r="AZ144" s="202"/>
    </row>
    <row r="145" spans="1:52" ht="14.1" customHeight="1">
      <c r="A145" s="97"/>
      <c r="B145" s="98"/>
      <c r="C145" s="98"/>
      <c r="D145" s="98"/>
      <c r="E145" s="98"/>
      <c r="F145" s="98"/>
      <c r="G145" s="225"/>
      <c r="H145" s="180"/>
      <c r="I145" s="181"/>
      <c r="J145" s="182"/>
      <c r="K145" s="184"/>
      <c r="L145" s="201"/>
      <c r="M145" s="181"/>
      <c r="N145" s="182"/>
      <c r="O145" s="194"/>
      <c r="P145" s="195"/>
      <c r="Q145" s="195"/>
      <c r="R145" s="195"/>
      <c r="S145" s="195"/>
      <c r="T145" s="196"/>
      <c r="U145" s="181"/>
      <c r="V145" s="182"/>
      <c r="W145" s="194"/>
      <c r="X145" s="195"/>
      <c r="Y145" s="195"/>
      <c r="Z145" s="195"/>
      <c r="AA145" s="195"/>
      <c r="AB145" s="195"/>
      <c r="AC145" s="201"/>
      <c r="AD145" s="182"/>
      <c r="AE145" s="194"/>
      <c r="AF145" s="195"/>
      <c r="AG145" s="195"/>
      <c r="AH145" s="195"/>
      <c r="AI145" s="195"/>
      <c r="AJ145" s="203"/>
      <c r="AK145" s="181"/>
      <c r="AL145" s="182"/>
      <c r="AM145" s="194"/>
      <c r="AN145" s="195"/>
      <c r="AO145" s="195"/>
      <c r="AP145" s="195"/>
      <c r="AQ145" s="195"/>
      <c r="AR145" s="203"/>
      <c r="AS145" s="201"/>
      <c r="AT145" s="182"/>
      <c r="AU145" s="194"/>
      <c r="AV145" s="195"/>
      <c r="AW145" s="195"/>
      <c r="AX145" s="195"/>
      <c r="AY145" s="195"/>
      <c r="AZ145" s="203"/>
    </row>
    <row r="146" spans="1:52" ht="14.1" customHeight="1">
      <c r="A146" s="94" t="str">
        <f>A97</f>
        <v>合　計(税込)</v>
      </c>
      <c r="B146" s="95"/>
      <c r="C146" s="95"/>
      <c r="D146" s="95"/>
      <c r="E146" s="95"/>
      <c r="F146" s="95"/>
      <c r="G146" s="224"/>
      <c r="H146" s="177">
        <f>H97</f>
        <v>0</v>
      </c>
      <c r="I146" s="178"/>
      <c r="J146" s="179"/>
      <c r="K146" s="183">
        <f>K97</f>
        <v>0</v>
      </c>
      <c r="L146" s="200">
        <f>L97</f>
        <v>0</v>
      </c>
      <c r="M146" s="178"/>
      <c r="N146" s="179"/>
      <c r="O146" s="191">
        <f>SUM(O142:T145)</f>
        <v>0</v>
      </c>
      <c r="P146" s="192"/>
      <c r="Q146" s="192"/>
      <c r="R146" s="192"/>
      <c r="S146" s="192"/>
      <c r="T146" s="193"/>
      <c r="U146" s="178"/>
      <c r="V146" s="179"/>
      <c r="W146" s="191">
        <f>W97</f>
        <v>0</v>
      </c>
      <c r="X146" s="192"/>
      <c r="Y146" s="192"/>
      <c r="Z146" s="192"/>
      <c r="AA146" s="192"/>
      <c r="AB146" s="192"/>
      <c r="AC146" s="200"/>
      <c r="AD146" s="179"/>
      <c r="AE146" s="191">
        <f>+O146</f>
        <v>0</v>
      </c>
      <c r="AF146" s="192"/>
      <c r="AG146" s="192"/>
      <c r="AH146" s="192"/>
      <c r="AI146" s="192"/>
      <c r="AJ146" s="202"/>
      <c r="AK146" s="178"/>
      <c r="AL146" s="179"/>
      <c r="AM146" s="191">
        <f>SUM(AM142:AR145)</f>
        <v>0</v>
      </c>
      <c r="AN146" s="192"/>
      <c r="AO146" s="192"/>
      <c r="AP146" s="192"/>
      <c r="AQ146" s="192"/>
      <c r="AR146" s="202"/>
      <c r="AS146" s="200"/>
      <c r="AT146" s="179"/>
      <c r="AU146" s="191">
        <f>O146-AM146</f>
        <v>0</v>
      </c>
      <c r="AV146" s="192"/>
      <c r="AW146" s="192"/>
      <c r="AX146" s="192"/>
      <c r="AY146" s="192"/>
      <c r="AZ146" s="202"/>
    </row>
    <row r="147" spans="1:52" ht="14.1" customHeight="1">
      <c r="A147" s="97"/>
      <c r="B147" s="98"/>
      <c r="C147" s="98"/>
      <c r="D147" s="98"/>
      <c r="E147" s="98"/>
      <c r="F147" s="98"/>
      <c r="G147" s="225"/>
      <c r="H147" s="180"/>
      <c r="I147" s="181"/>
      <c r="J147" s="182"/>
      <c r="K147" s="184"/>
      <c r="L147" s="201"/>
      <c r="M147" s="181"/>
      <c r="N147" s="182"/>
      <c r="O147" s="194"/>
      <c r="P147" s="195"/>
      <c r="Q147" s="195"/>
      <c r="R147" s="195"/>
      <c r="S147" s="195"/>
      <c r="T147" s="196"/>
      <c r="U147" s="181"/>
      <c r="V147" s="182"/>
      <c r="W147" s="194"/>
      <c r="X147" s="195"/>
      <c r="Y147" s="195"/>
      <c r="Z147" s="195"/>
      <c r="AA147" s="195"/>
      <c r="AB147" s="195"/>
      <c r="AC147" s="201"/>
      <c r="AD147" s="182"/>
      <c r="AE147" s="194"/>
      <c r="AF147" s="195"/>
      <c r="AG147" s="195"/>
      <c r="AH147" s="195"/>
      <c r="AI147" s="195"/>
      <c r="AJ147" s="203"/>
      <c r="AK147" s="181"/>
      <c r="AL147" s="182"/>
      <c r="AM147" s="194"/>
      <c r="AN147" s="195"/>
      <c r="AO147" s="195"/>
      <c r="AP147" s="195"/>
      <c r="AQ147" s="195"/>
      <c r="AR147" s="203"/>
      <c r="AS147" s="201"/>
      <c r="AT147" s="182"/>
      <c r="AU147" s="194"/>
      <c r="AV147" s="195"/>
      <c r="AW147" s="195"/>
      <c r="AX147" s="195"/>
      <c r="AY147" s="195"/>
      <c r="AZ147" s="203"/>
    </row>
  </sheetData>
  <sheetProtection sheet="1" selectLockedCells="1"/>
  <mergeCells count="539">
    <mergeCell ref="AK89:AL90"/>
    <mergeCell ref="AM89:AR90"/>
    <mergeCell ref="AS89:AT90"/>
    <mergeCell ref="AU89:AZ90"/>
    <mergeCell ref="AK85:AL86"/>
    <mergeCell ref="AM85:AR86"/>
    <mergeCell ref="AS85:AT86"/>
    <mergeCell ref="AU85:AZ86"/>
    <mergeCell ref="AU83:AZ84"/>
    <mergeCell ref="AK83:AL84"/>
    <mergeCell ref="AM83:AR84"/>
    <mergeCell ref="AS83:AT84"/>
    <mergeCell ref="AA112:AE113"/>
    <mergeCell ref="AG112:AZ113"/>
    <mergeCell ref="AA114:AE119"/>
    <mergeCell ref="AF115:AM116"/>
    <mergeCell ref="AS115:AZ116"/>
    <mergeCell ref="AF117:AM118"/>
    <mergeCell ref="AS117:AZ118"/>
    <mergeCell ref="AK97:AL98"/>
    <mergeCell ref="AM97:AR98"/>
    <mergeCell ref="AS97:AT98"/>
    <mergeCell ref="AU97:AZ98"/>
    <mergeCell ref="AK146:AL147"/>
    <mergeCell ref="AM146:AR147"/>
    <mergeCell ref="AS146:AT147"/>
    <mergeCell ref="AU146:AZ147"/>
    <mergeCell ref="AA63:AE64"/>
    <mergeCell ref="AG63:AZ64"/>
    <mergeCell ref="AA65:AE70"/>
    <mergeCell ref="AF66:AM67"/>
    <mergeCell ref="AS66:AZ67"/>
    <mergeCell ref="AF68:AM69"/>
    <mergeCell ref="AU144:AZ145"/>
    <mergeCell ref="W144:AB145"/>
    <mergeCell ref="AC144:AD145"/>
    <mergeCell ref="AE144:AJ145"/>
    <mergeCell ref="AK144:AL145"/>
    <mergeCell ref="AM144:AR145"/>
    <mergeCell ref="AS144:AT145"/>
    <mergeCell ref="AK142:AL143"/>
    <mergeCell ref="AM142:AR143"/>
    <mergeCell ref="AS142:AT143"/>
    <mergeCell ref="AU142:AZ143"/>
    <mergeCell ref="AK138:AL139"/>
    <mergeCell ref="AM138:AR139"/>
    <mergeCell ref="AS138:AT139"/>
    <mergeCell ref="A146:G147"/>
    <mergeCell ref="H146:J147"/>
    <mergeCell ref="K146:K147"/>
    <mergeCell ref="L146:N147"/>
    <mergeCell ref="O146:T147"/>
    <mergeCell ref="U146:V147"/>
    <mergeCell ref="W146:AB147"/>
    <mergeCell ref="AC146:AD147"/>
    <mergeCell ref="AE146:AJ147"/>
    <mergeCell ref="A144:G145"/>
    <mergeCell ref="H144:J145"/>
    <mergeCell ref="K144:K145"/>
    <mergeCell ref="L144:N145"/>
    <mergeCell ref="O144:T145"/>
    <mergeCell ref="U144:V145"/>
    <mergeCell ref="AU140:AZ141"/>
    <mergeCell ref="A142:G143"/>
    <mergeCell ref="H142:J143"/>
    <mergeCell ref="K142:K143"/>
    <mergeCell ref="L142:N143"/>
    <mergeCell ref="O142:T143"/>
    <mergeCell ref="U142:V143"/>
    <mergeCell ref="W142:AB143"/>
    <mergeCell ref="AC142:AD143"/>
    <mergeCell ref="AE142:AJ143"/>
    <mergeCell ref="W140:AB141"/>
    <mergeCell ref="AC140:AD141"/>
    <mergeCell ref="AE140:AJ141"/>
    <mergeCell ref="AK140:AL141"/>
    <mergeCell ref="AM140:AR141"/>
    <mergeCell ref="AS140:AT141"/>
    <mergeCell ref="AU138:AZ139"/>
    <mergeCell ref="A140:G141"/>
    <mergeCell ref="H140:J141"/>
    <mergeCell ref="K140:K141"/>
    <mergeCell ref="L140:N141"/>
    <mergeCell ref="O140:T141"/>
    <mergeCell ref="U140:V141"/>
    <mergeCell ref="AU136:AZ137"/>
    <mergeCell ref="A138:G139"/>
    <mergeCell ref="H138:J139"/>
    <mergeCell ref="K138:K139"/>
    <mergeCell ref="L138:N139"/>
    <mergeCell ref="O138:T139"/>
    <mergeCell ref="U138:V139"/>
    <mergeCell ref="W138:AB139"/>
    <mergeCell ref="AC138:AD139"/>
    <mergeCell ref="AE138:AJ139"/>
    <mergeCell ref="W136:AB137"/>
    <mergeCell ref="AC136:AD137"/>
    <mergeCell ref="AE136:AJ137"/>
    <mergeCell ref="AK136:AL137"/>
    <mergeCell ref="AM136:AR137"/>
    <mergeCell ref="AS136:AT137"/>
    <mergeCell ref="AK134:AL135"/>
    <mergeCell ref="AM134:AR135"/>
    <mergeCell ref="AS134:AT135"/>
    <mergeCell ref="AU134:AZ135"/>
    <mergeCell ref="A136:G137"/>
    <mergeCell ref="H136:J137"/>
    <mergeCell ref="K136:K137"/>
    <mergeCell ref="L136:N137"/>
    <mergeCell ref="O136:T137"/>
    <mergeCell ref="U136:V137"/>
    <mergeCell ref="A134:G135"/>
    <mergeCell ref="H134:J135"/>
    <mergeCell ref="K134:K135"/>
    <mergeCell ref="L134:N135"/>
    <mergeCell ref="O134:T135"/>
    <mergeCell ref="U134:V135"/>
    <mergeCell ref="W134:AB135"/>
    <mergeCell ref="AC134:AD135"/>
    <mergeCell ref="AE134:AJ135"/>
    <mergeCell ref="AS130:AT131"/>
    <mergeCell ref="AU130:AZ131"/>
    <mergeCell ref="A132:G133"/>
    <mergeCell ref="H132:J133"/>
    <mergeCell ref="K132:K133"/>
    <mergeCell ref="L132:N133"/>
    <mergeCell ref="O132:T133"/>
    <mergeCell ref="U132:V133"/>
    <mergeCell ref="AU132:AZ133"/>
    <mergeCell ref="W132:AB133"/>
    <mergeCell ref="AC132:AD133"/>
    <mergeCell ref="AE132:AJ133"/>
    <mergeCell ref="AK132:AL133"/>
    <mergeCell ref="AM132:AR133"/>
    <mergeCell ref="AS132:AT133"/>
    <mergeCell ref="AU128:AZ129"/>
    <mergeCell ref="A130:G131"/>
    <mergeCell ref="H130:J131"/>
    <mergeCell ref="K130:K131"/>
    <mergeCell ref="L130:N131"/>
    <mergeCell ref="O130:T131"/>
    <mergeCell ref="U130:V131"/>
    <mergeCell ref="W130:AB131"/>
    <mergeCell ref="AC130:AD131"/>
    <mergeCell ref="AE130:AJ131"/>
    <mergeCell ref="W128:AB129"/>
    <mergeCell ref="AC128:AD129"/>
    <mergeCell ref="AE128:AJ129"/>
    <mergeCell ref="AK128:AL129"/>
    <mergeCell ref="AM128:AR129"/>
    <mergeCell ref="AS128:AT129"/>
    <mergeCell ref="A128:G129"/>
    <mergeCell ref="H128:J129"/>
    <mergeCell ref="K128:K129"/>
    <mergeCell ref="L128:N129"/>
    <mergeCell ref="O128:T129"/>
    <mergeCell ref="U128:V129"/>
    <mergeCell ref="AK130:AL131"/>
    <mergeCell ref="AM130:AR131"/>
    <mergeCell ref="A125:G127"/>
    <mergeCell ref="H125:T125"/>
    <mergeCell ref="U125:AZ125"/>
    <mergeCell ref="H126:J127"/>
    <mergeCell ref="K126:K127"/>
    <mergeCell ref="L126:N127"/>
    <mergeCell ref="O126:T127"/>
    <mergeCell ref="U126:AB126"/>
    <mergeCell ref="AC126:AJ126"/>
    <mergeCell ref="AK126:AR126"/>
    <mergeCell ref="AS126:AZ126"/>
    <mergeCell ref="U127:V127"/>
    <mergeCell ref="W127:AB127"/>
    <mergeCell ref="AC127:AD127"/>
    <mergeCell ref="AE127:AJ127"/>
    <mergeCell ref="AK127:AL127"/>
    <mergeCell ref="AM127:AR127"/>
    <mergeCell ref="AS127:AT127"/>
    <mergeCell ref="AU127:AZ127"/>
    <mergeCell ref="A121:J123"/>
    <mergeCell ref="AE121:AO121"/>
    <mergeCell ref="AP121:AZ121"/>
    <mergeCell ref="K122:AB123"/>
    <mergeCell ref="AE122:AO123"/>
    <mergeCell ref="AP122:AZ123"/>
    <mergeCell ref="I114:W115"/>
    <mergeCell ref="X114:Z119"/>
    <mergeCell ref="B116:G116"/>
    <mergeCell ref="I116:W117"/>
    <mergeCell ref="B118:G118"/>
    <mergeCell ref="I118:W119"/>
    <mergeCell ref="B115:G115"/>
    <mergeCell ref="S107:T109"/>
    <mergeCell ref="A112:H113"/>
    <mergeCell ref="I112:W113"/>
    <mergeCell ref="X112:Z113"/>
    <mergeCell ref="F107:H109"/>
    <mergeCell ref="I107:J109"/>
    <mergeCell ref="K107:L109"/>
    <mergeCell ref="M107:N109"/>
    <mergeCell ref="O107:P109"/>
    <mergeCell ref="Q107:R109"/>
    <mergeCell ref="A100:K102"/>
    <mergeCell ref="D103:S105"/>
    <mergeCell ref="AU95:AZ96"/>
    <mergeCell ref="A97:G98"/>
    <mergeCell ref="H97:J98"/>
    <mergeCell ref="K97:K98"/>
    <mergeCell ref="L97:N98"/>
    <mergeCell ref="O97:T98"/>
    <mergeCell ref="AK93:AL94"/>
    <mergeCell ref="AM93:AR94"/>
    <mergeCell ref="AS93:AT94"/>
    <mergeCell ref="U97:V98"/>
    <mergeCell ref="W97:AB98"/>
    <mergeCell ref="AC97:AD98"/>
    <mergeCell ref="AE97:AJ98"/>
    <mergeCell ref="W95:AB96"/>
    <mergeCell ref="AC95:AD96"/>
    <mergeCell ref="AE95:AJ96"/>
    <mergeCell ref="AU93:AZ94"/>
    <mergeCell ref="A95:G96"/>
    <mergeCell ref="H95:J96"/>
    <mergeCell ref="K95:K96"/>
    <mergeCell ref="L95:N96"/>
    <mergeCell ref="O95:T96"/>
    <mergeCell ref="U95:V96"/>
    <mergeCell ref="AK95:AL96"/>
    <mergeCell ref="AM95:AR96"/>
    <mergeCell ref="AS95:AT96"/>
    <mergeCell ref="AU91:AZ92"/>
    <mergeCell ref="A93:G94"/>
    <mergeCell ref="H93:J94"/>
    <mergeCell ref="K93:K94"/>
    <mergeCell ref="L93:N94"/>
    <mergeCell ref="O93:T94"/>
    <mergeCell ref="U93:V94"/>
    <mergeCell ref="W93:AB94"/>
    <mergeCell ref="AC93:AD94"/>
    <mergeCell ref="AE93:AJ94"/>
    <mergeCell ref="W91:AB92"/>
    <mergeCell ref="AC91:AD92"/>
    <mergeCell ref="AE91:AJ92"/>
    <mergeCell ref="AK91:AL92"/>
    <mergeCell ref="AM91:AR92"/>
    <mergeCell ref="AS91:AT92"/>
    <mergeCell ref="A91:G92"/>
    <mergeCell ref="H91:J92"/>
    <mergeCell ref="K91:K92"/>
    <mergeCell ref="L91:N92"/>
    <mergeCell ref="O91:T92"/>
    <mergeCell ref="U91:V92"/>
    <mergeCell ref="AU87:AZ88"/>
    <mergeCell ref="A89:G90"/>
    <mergeCell ref="H89:J90"/>
    <mergeCell ref="K89:K90"/>
    <mergeCell ref="L89:N90"/>
    <mergeCell ref="O89:T90"/>
    <mergeCell ref="U89:V90"/>
    <mergeCell ref="W89:AB90"/>
    <mergeCell ref="AC89:AD90"/>
    <mergeCell ref="AE89:AJ90"/>
    <mergeCell ref="W87:AB88"/>
    <mergeCell ref="AC87:AD88"/>
    <mergeCell ref="AE87:AJ88"/>
    <mergeCell ref="AK87:AL88"/>
    <mergeCell ref="AM87:AR88"/>
    <mergeCell ref="AS87:AT88"/>
    <mergeCell ref="A87:G88"/>
    <mergeCell ref="H87:J88"/>
    <mergeCell ref="K87:K88"/>
    <mergeCell ref="L87:N88"/>
    <mergeCell ref="O87:T88"/>
    <mergeCell ref="U87:V88"/>
    <mergeCell ref="A85:G86"/>
    <mergeCell ref="H85:J86"/>
    <mergeCell ref="K85:K86"/>
    <mergeCell ref="L85:N86"/>
    <mergeCell ref="O85:T86"/>
    <mergeCell ref="U85:V86"/>
    <mergeCell ref="W85:AB86"/>
    <mergeCell ref="AC85:AD86"/>
    <mergeCell ref="AE85:AJ86"/>
    <mergeCell ref="AS81:AT82"/>
    <mergeCell ref="AU81:AZ82"/>
    <mergeCell ref="A83:G84"/>
    <mergeCell ref="H83:J84"/>
    <mergeCell ref="K83:K84"/>
    <mergeCell ref="L83:N84"/>
    <mergeCell ref="O83:T84"/>
    <mergeCell ref="U83:V84"/>
    <mergeCell ref="W83:AB84"/>
    <mergeCell ref="AC83:AD84"/>
    <mergeCell ref="AE83:AJ84"/>
    <mergeCell ref="AU79:AZ80"/>
    <mergeCell ref="A81:G82"/>
    <mergeCell ref="H81:J82"/>
    <mergeCell ref="K81:K82"/>
    <mergeCell ref="L81:N82"/>
    <mergeCell ref="O81:T82"/>
    <mergeCell ref="U81:V82"/>
    <mergeCell ref="W81:AB82"/>
    <mergeCell ref="AC81:AD82"/>
    <mergeCell ref="AE81:AJ82"/>
    <mergeCell ref="W79:AB80"/>
    <mergeCell ref="AC79:AD80"/>
    <mergeCell ref="AE79:AJ80"/>
    <mergeCell ref="AK79:AL80"/>
    <mergeCell ref="AM79:AR80"/>
    <mergeCell ref="AS79:AT80"/>
    <mergeCell ref="A79:G80"/>
    <mergeCell ref="H79:J80"/>
    <mergeCell ref="K79:K80"/>
    <mergeCell ref="L79:N80"/>
    <mergeCell ref="O79:T80"/>
    <mergeCell ref="U79:V80"/>
    <mergeCell ref="AK81:AL82"/>
    <mergeCell ref="AM81:AR82"/>
    <mergeCell ref="A76:G78"/>
    <mergeCell ref="H76:T76"/>
    <mergeCell ref="U76:AZ76"/>
    <mergeCell ref="H77:J78"/>
    <mergeCell ref="K77:K78"/>
    <mergeCell ref="L77:N78"/>
    <mergeCell ref="O77:T78"/>
    <mergeCell ref="U77:AB77"/>
    <mergeCell ref="AC77:AJ77"/>
    <mergeCell ref="AK77:AR77"/>
    <mergeCell ref="AS77:AZ77"/>
    <mergeCell ref="U78:V78"/>
    <mergeCell ref="W78:AB78"/>
    <mergeCell ref="AC78:AD78"/>
    <mergeCell ref="AE78:AJ78"/>
    <mergeCell ref="AK78:AL78"/>
    <mergeCell ref="AM78:AR78"/>
    <mergeCell ref="AS78:AT78"/>
    <mergeCell ref="AU78:AZ78"/>
    <mergeCell ref="A72:J74"/>
    <mergeCell ref="AE72:AO72"/>
    <mergeCell ref="AP72:AZ72"/>
    <mergeCell ref="K73:AB74"/>
    <mergeCell ref="AE73:AO74"/>
    <mergeCell ref="AP73:AZ74"/>
    <mergeCell ref="A63:H64"/>
    <mergeCell ref="I63:W64"/>
    <mergeCell ref="X63:Z64"/>
    <mergeCell ref="I65:W66"/>
    <mergeCell ref="X65:Z70"/>
    <mergeCell ref="B67:G67"/>
    <mergeCell ref="I67:W68"/>
    <mergeCell ref="B69:G69"/>
    <mergeCell ref="I69:W70"/>
    <mergeCell ref="AS68:AZ69"/>
    <mergeCell ref="B66:G66"/>
    <mergeCell ref="A51:K53"/>
    <mergeCell ref="D54:S56"/>
    <mergeCell ref="F58:H60"/>
    <mergeCell ref="I58:J60"/>
    <mergeCell ref="K58:L60"/>
    <mergeCell ref="M58:N60"/>
    <mergeCell ref="O58:P60"/>
    <mergeCell ref="Q58:R60"/>
    <mergeCell ref="S58:T60"/>
    <mergeCell ref="AK46:AL47"/>
    <mergeCell ref="AM46:AR47"/>
    <mergeCell ref="AS46:AT47"/>
    <mergeCell ref="AU46:AZ47"/>
    <mergeCell ref="A48:G49"/>
    <mergeCell ref="H48:J49"/>
    <mergeCell ref="K48:K49"/>
    <mergeCell ref="L48:N49"/>
    <mergeCell ref="O48:T49"/>
    <mergeCell ref="U48:V49"/>
    <mergeCell ref="AU48:AZ49"/>
    <mergeCell ref="W48:AB49"/>
    <mergeCell ref="AC48:AD49"/>
    <mergeCell ref="AE48:AJ49"/>
    <mergeCell ref="AK48:AL49"/>
    <mergeCell ref="AM48:AR49"/>
    <mergeCell ref="AS48:AT49"/>
    <mergeCell ref="A46:G47"/>
    <mergeCell ref="H46:J47"/>
    <mergeCell ref="K46:K47"/>
    <mergeCell ref="L46:N47"/>
    <mergeCell ref="O46:T47"/>
    <mergeCell ref="U46:V47"/>
    <mergeCell ref="W46:AB47"/>
    <mergeCell ref="AC46:AD47"/>
    <mergeCell ref="AE46:AJ47"/>
    <mergeCell ref="AK42:AL43"/>
    <mergeCell ref="AM42:AR43"/>
    <mergeCell ref="AS42:AT43"/>
    <mergeCell ref="AU42:AZ43"/>
    <mergeCell ref="A44:G45"/>
    <mergeCell ref="H44:J45"/>
    <mergeCell ref="K44:K45"/>
    <mergeCell ref="L44:N45"/>
    <mergeCell ref="O44:T45"/>
    <mergeCell ref="U44:V45"/>
    <mergeCell ref="AU44:AZ45"/>
    <mergeCell ref="W44:AB45"/>
    <mergeCell ref="AC44:AD45"/>
    <mergeCell ref="AE44:AJ45"/>
    <mergeCell ref="AK44:AL45"/>
    <mergeCell ref="AM44:AR45"/>
    <mergeCell ref="AS44:AT45"/>
    <mergeCell ref="A42:G43"/>
    <mergeCell ref="H42:J43"/>
    <mergeCell ref="K42:K43"/>
    <mergeCell ref="L42:N43"/>
    <mergeCell ref="O42:T43"/>
    <mergeCell ref="U42:V43"/>
    <mergeCell ref="W42:AB43"/>
    <mergeCell ref="AC42:AD43"/>
    <mergeCell ref="AE42:AJ43"/>
    <mergeCell ref="AK38:AL39"/>
    <mergeCell ref="AM38:AR39"/>
    <mergeCell ref="AS38:AT39"/>
    <mergeCell ref="AU38:AZ39"/>
    <mergeCell ref="A40:G41"/>
    <mergeCell ref="H40:J41"/>
    <mergeCell ref="K40:K41"/>
    <mergeCell ref="L40:N41"/>
    <mergeCell ref="O40:T41"/>
    <mergeCell ref="U40:V41"/>
    <mergeCell ref="AU40:AZ41"/>
    <mergeCell ref="W40:AB41"/>
    <mergeCell ref="AC40:AD41"/>
    <mergeCell ref="AE40:AJ41"/>
    <mergeCell ref="AK40:AL41"/>
    <mergeCell ref="AM40:AR41"/>
    <mergeCell ref="AS40:AT41"/>
    <mergeCell ref="A38:G39"/>
    <mergeCell ref="H38:J39"/>
    <mergeCell ref="K38:K39"/>
    <mergeCell ref="L38:N39"/>
    <mergeCell ref="O38:T39"/>
    <mergeCell ref="U38:V39"/>
    <mergeCell ref="W38:AB39"/>
    <mergeCell ref="AC38:AD39"/>
    <mergeCell ref="AE38:AJ39"/>
    <mergeCell ref="AK34:AL35"/>
    <mergeCell ref="AM34:AR35"/>
    <mergeCell ref="AS34:AT35"/>
    <mergeCell ref="AU34:AZ35"/>
    <mergeCell ref="A36:G37"/>
    <mergeCell ref="H36:J37"/>
    <mergeCell ref="K36:K37"/>
    <mergeCell ref="L36:N37"/>
    <mergeCell ref="O36:T37"/>
    <mergeCell ref="U36:V37"/>
    <mergeCell ref="AU36:AZ37"/>
    <mergeCell ref="W36:AB37"/>
    <mergeCell ref="AC36:AD37"/>
    <mergeCell ref="AE36:AJ37"/>
    <mergeCell ref="AK36:AL37"/>
    <mergeCell ref="AM36:AR37"/>
    <mergeCell ref="AS36:AT37"/>
    <mergeCell ref="A34:G35"/>
    <mergeCell ref="H34:J35"/>
    <mergeCell ref="K34:K35"/>
    <mergeCell ref="L34:N35"/>
    <mergeCell ref="O34:T35"/>
    <mergeCell ref="U34:V35"/>
    <mergeCell ref="W34:AB35"/>
    <mergeCell ref="AC34:AD35"/>
    <mergeCell ref="AE34:AJ35"/>
    <mergeCell ref="AS30:AT31"/>
    <mergeCell ref="AU30:AZ31"/>
    <mergeCell ref="A32:G33"/>
    <mergeCell ref="H32:J33"/>
    <mergeCell ref="K32:K33"/>
    <mergeCell ref="L32:N33"/>
    <mergeCell ref="O32:T33"/>
    <mergeCell ref="U32:V33"/>
    <mergeCell ref="AU32:AZ33"/>
    <mergeCell ref="W32:AB33"/>
    <mergeCell ref="AC32:AD33"/>
    <mergeCell ref="AE32:AJ33"/>
    <mergeCell ref="AK32:AL33"/>
    <mergeCell ref="AM32:AR33"/>
    <mergeCell ref="AS32:AT33"/>
    <mergeCell ref="A30:G31"/>
    <mergeCell ref="H30:J31"/>
    <mergeCell ref="K30:K31"/>
    <mergeCell ref="L30:N31"/>
    <mergeCell ref="O30:T31"/>
    <mergeCell ref="U30:V31"/>
    <mergeCell ref="W30:AB31"/>
    <mergeCell ref="AC30:AD31"/>
    <mergeCell ref="AE30:AJ31"/>
    <mergeCell ref="H28:J29"/>
    <mergeCell ref="K28:K29"/>
    <mergeCell ref="L28:N29"/>
    <mergeCell ref="O28:T29"/>
    <mergeCell ref="U28:AB28"/>
    <mergeCell ref="AC28:AJ28"/>
    <mergeCell ref="AK28:AR28"/>
    <mergeCell ref="AS28:AZ28"/>
    <mergeCell ref="U29:V29"/>
    <mergeCell ref="W29:AB29"/>
    <mergeCell ref="AC29:AD29"/>
    <mergeCell ref="AE29:AJ29"/>
    <mergeCell ref="AK29:AL29"/>
    <mergeCell ref="AM29:AR29"/>
    <mergeCell ref="AS29:AT29"/>
    <mergeCell ref="AU29:AZ29"/>
    <mergeCell ref="AK30:AL31"/>
    <mergeCell ref="AM30:AR31"/>
    <mergeCell ref="B18:G18"/>
    <mergeCell ref="I18:W19"/>
    <mergeCell ref="AF19:AM20"/>
    <mergeCell ref="AS19:AZ20"/>
    <mergeCell ref="B20:G20"/>
    <mergeCell ref="I20:W21"/>
    <mergeCell ref="A14:H15"/>
    <mergeCell ref="I14:W15"/>
    <mergeCell ref="X14:Z15"/>
    <mergeCell ref="AA14:AE15"/>
    <mergeCell ref="AG14:AZ15"/>
    <mergeCell ref="I16:W17"/>
    <mergeCell ref="X16:Z21"/>
    <mergeCell ref="AA16:AE21"/>
    <mergeCell ref="AF17:AM18"/>
    <mergeCell ref="AS17:AZ18"/>
    <mergeCell ref="B17:G17"/>
    <mergeCell ref="A23:J25"/>
    <mergeCell ref="K24:AB25"/>
    <mergeCell ref="A27:G29"/>
    <mergeCell ref="H27:T27"/>
    <mergeCell ref="U27:AZ27"/>
    <mergeCell ref="A2:K4"/>
    <mergeCell ref="D5:S7"/>
    <mergeCell ref="F9:H11"/>
    <mergeCell ref="I9:J11"/>
    <mergeCell ref="K9:L11"/>
    <mergeCell ref="M9:N11"/>
    <mergeCell ref="O9:P11"/>
    <mergeCell ref="Q9:R11"/>
    <mergeCell ref="S9:T11"/>
  </mergeCells>
  <phoneticPr fontId="2"/>
  <printOptions horizontalCentered="1" verticalCentered="1"/>
  <pageMargins left="0.47244094488188981" right="0.19685039370078741" top="0.27559055118110237" bottom="0.23622047244094491" header="0.15748031496062992" footer="0.19685039370078741"/>
  <pageSetup paperSize="9" scale="85" orientation="landscape" cellComments="asDisplayed" r:id="rId1"/>
  <headerFooter alignWithMargins="0"/>
  <rowBreaks count="2" manualBreakCount="2">
    <brk id="49" max="51" man="1"/>
    <brk id="98" max="5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47"/>
  <sheetViews>
    <sheetView showZeros="0" tabSelected="1" view="pageBreakPreview" zoomScale="85" zoomScaleNormal="70" zoomScaleSheetLayoutView="85" workbookViewId="0">
      <selection activeCell="W32" sqref="W32:AB33"/>
    </sheetView>
  </sheetViews>
  <sheetFormatPr defaultColWidth="3.625" defaultRowHeight="13.5"/>
  <cols>
    <col min="1" max="6" width="3.125" customWidth="1"/>
    <col min="7" max="7" width="4.75" customWidth="1"/>
    <col min="8" max="10" width="3.125" customWidth="1"/>
    <col min="11" max="11" width="4" customWidth="1"/>
    <col min="12" max="47" width="3.125" customWidth="1"/>
    <col min="48" max="48" width="3.25" customWidth="1"/>
    <col min="49" max="49" width="3.375" customWidth="1"/>
    <col min="50" max="50" width="3.125" customWidth="1"/>
    <col min="51" max="51" width="3.25" customWidth="1"/>
    <col min="52" max="52" width="3.125" customWidth="1"/>
    <col min="55" max="55" width="7.625" style="1" customWidth="1"/>
  </cols>
  <sheetData>
    <row r="1" spans="1:52" ht="5.0999999999999996" customHeight="1" thickTop="1">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20"/>
    </row>
    <row r="2" spans="1:52" ht="13.5" customHeight="1">
      <c r="A2" s="69" t="s">
        <v>2</v>
      </c>
      <c r="B2" s="70"/>
      <c r="C2" s="70"/>
      <c r="D2" s="70"/>
      <c r="E2" s="70"/>
      <c r="F2" s="70"/>
      <c r="G2" s="70"/>
      <c r="H2" s="70"/>
      <c r="I2" s="70"/>
      <c r="J2" s="70"/>
      <c r="K2" s="70"/>
      <c r="V2" s="21" t="s">
        <v>72</v>
      </c>
      <c r="W2" s="21"/>
      <c r="X2" s="21"/>
      <c r="Y2" s="21"/>
      <c r="Z2" s="21"/>
      <c r="AA2" s="21"/>
      <c r="AB2" s="22"/>
      <c r="AC2" s="22"/>
      <c r="AD2" s="22"/>
      <c r="AE2" s="22"/>
      <c r="AF2" s="22"/>
      <c r="AG2" s="22"/>
      <c r="AH2" s="22"/>
      <c r="AI2" s="22"/>
      <c r="AJ2" s="22"/>
      <c r="AK2" s="22"/>
      <c r="AL2" s="22"/>
      <c r="AM2" s="22"/>
      <c r="AN2" s="22"/>
      <c r="AO2" s="22"/>
      <c r="AP2" s="22"/>
      <c r="AQ2" s="22"/>
      <c r="AR2" s="22"/>
      <c r="AS2" s="22"/>
      <c r="AT2" s="22"/>
      <c r="AU2" s="22"/>
      <c r="AZ2" s="23"/>
    </row>
    <row r="3" spans="1:52" ht="14.25" customHeight="1">
      <c r="A3" s="69"/>
      <c r="B3" s="70"/>
      <c r="C3" s="70"/>
      <c r="D3" s="70"/>
      <c r="E3" s="70"/>
      <c r="F3" s="70"/>
      <c r="G3" s="70"/>
      <c r="H3" s="70"/>
      <c r="I3" s="70"/>
      <c r="J3" s="70"/>
      <c r="K3" s="70"/>
      <c r="L3" s="24"/>
      <c r="V3" s="21"/>
      <c r="W3" s="21"/>
      <c r="X3" s="21"/>
      <c r="Y3" s="21" t="s">
        <v>74</v>
      </c>
      <c r="Z3" s="21"/>
      <c r="AA3" s="21"/>
      <c r="AB3" s="22"/>
      <c r="AC3" s="22"/>
      <c r="AD3" s="22"/>
      <c r="AE3" s="22"/>
      <c r="AF3" s="22"/>
      <c r="AG3" s="22"/>
      <c r="AH3" s="22"/>
      <c r="AI3" s="22"/>
      <c r="AJ3" s="22"/>
      <c r="AK3" s="22"/>
      <c r="AL3" s="22"/>
      <c r="AM3" s="22"/>
      <c r="AN3" s="22"/>
      <c r="AO3" s="22"/>
      <c r="AP3" s="22"/>
      <c r="AQ3" s="22"/>
      <c r="AR3" s="22"/>
      <c r="AS3" s="22"/>
      <c r="AT3" s="22"/>
      <c r="AU3" s="22"/>
      <c r="AZ3" s="23"/>
    </row>
    <row r="4" spans="1:52" ht="13.5" customHeight="1">
      <c r="A4" s="69"/>
      <c r="B4" s="70"/>
      <c r="C4" s="70"/>
      <c r="D4" s="70"/>
      <c r="E4" s="70"/>
      <c r="F4" s="70"/>
      <c r="G4" s="70"/>
      <c r="H4" s="70"/>
      <c r="I4" s="70"/>
      <c r="J4" s="70"/>
      <c r="K4" s="70"/>
      <c r="V4" s="21"/>
      <c r="W4" s="21"/>
      <c r="X4" s="21"/>
      <c r="Y4" s="21" t="s">
        <v>75</v>
      </c>
      <c r="Z4" s="21"/>
      <c r="AA4" s="21"/>
      <c r="AB4" s="22"/>
      <c r="AC4" s="22"/>
      <c r="AD4" s="22"/>
      <c r="AE4" s="22"/>
      <c r="AF4" s="22"/>
      <c r="AG4" s="22"/>
      <c r="AH4" s="22"/>
      <c r="AI4" s="22"/>
      <c r="AJ4" s="22"/>
      <c r="AK4" s="22"/>
      <c r="AL4" s="22"/>
      <c r="AM4" s="22"/>
      <c r="AN4" s="22"/>
      <c r="AO4" s="22"/>
      <c r="AP4" s="22"/>
      <c r="AQ4" s="22"/>
      <c r="AR4" s="22"/>
      <c r="AS4" s="22"/>
      <c r="AT4" s="22"/>
      <c r="AU4" s="22"/>
      <c r="AZ4" s="23"/>
    </row>
    <row r="5" spans="1:52">
      <c r="A5" s="25"/>
      <c r="C5" s="26"/>
      <c r="D5" s="71" t="s">
        <v>34</v>
      </c>
      <c r="E5" s="71"/>
      <c r="F5" s="71"/>
      <c r="G5" s="71"/>
      <c r="H5" s="71"/>
      <c r="I5" s="71"/>
      <c r="J5" s="71"/>
      <c r="K5" s="71"/>
      <c r="L5" s="71"/>
      <c r="M5" s="71"/>
      <c r="N5" s="71"/>
      <c r="O5" s="71"/>
      <c r="P5" s="71"/>
      <c r="Q5" s="71"/>
      <c r="R5" s="71"/>
      <c r="S5" s="71"/>
      <c r="V5" s="21"/>
      <c r="W5" s="21"/>
      <c r="X5" s="21"/>
      <c r="Y5" s="21" t="s">
        <v>76</v>
      </c>
      <c r="Z5" s="21"/>
      <c r="AA5" s="21"/>
      <c r="AB5" s="22"/>
      <c r="AC5" s="22"/>
      <c r="AD5" s="22"/>
      <c r="AE5" s="22"/>
      <c r="AF5" s="22"/>
      <c r="AG5" s="22"/>
      <c r="AH5" s="22"/>
      <c r="AI5" s="22"/>
      <c r="AJ5" s="22"/>
      <c r="AK5" s="22"/>
      <c r="AL5" s="22"/>
      <c r="AM5" s="22"/>
      <c r="AN5" s="22"/>
      <c r="AO5" s="22"/>
      <c r="AP5" s="22"/>
      <c r="AQ5" s="22"/>
      <c r="AR5" s="22"/>
      <c r="AS5" s="22"/>
      <c r="AT5" s="22"/>
      <c r="AU5" s="22"/>
      <c r="AZ5" s="23"/>
    </row>
    <row r="6" spans="1:52">
      <c r="A6" s="25"/>
      <c r="D6" s="71"/>
      <c r="E6" s="71"/>
      <c r="F6" s="71"/>
      <c r="G6" s="71"/>
      <c r="H6" s="71"/>
      <c r="I6" s="71"/>
      <c r="J6" s="71"/>
      <c r="K6" s="71"/>
      <c r="L6" s="71"/>
      <c r="M6" s="71"/>
      <c r="N6" s="71"/>
      <c r="O6" s="71"/>
      <c r="P6" s="71"/>
      <c r="Q6" s="71"/>
      <c r="R6" s="71"/>
      <c r="S6" s="71"/>
      <c r="V6" s="21"/>
      <c r="W6" s="21"/>
      <c r="X6" s="21" t="s">
        <v>73</v>
      </c>
      <c r="Y6" s="21"/>
      <c r="Z6" s="21"/>
      <c r="AA6" s="21"/>
      <c r="AB6" s="22"/>
      <c r="AC6" s="22"/>
      <c r="AD6" s="22"/>
      <c r="AE6" s="22"/>
      <c r="AF6" s="22"/>
      <c r="AG6" s="22"/>
      <c r="AH6" s="22"/>
      <c r="AI6" s="22"/>
      <c r="AJ6" s="22"/>
      <c r="AK6" s="22"/>
      <c r="AL6" s="22"/>
      <c r="AM6" s="22"/>
      <c r="AN6" s="22"/>
      <c r="AO6" s="22"/>
      <c r="AP6" s="22"/>
      <c r="AQ6" s="22"/>
      <c r="AR6" s="22"/>
      <c r="AS6" s="22"/>
      <c r="AT6" s="22"/>
      <c r="AU6" s="22"/>
      <c r="AZ6" s="23"/>
    </row>
    <row r="7" spans="1:52">
      <c r="A7" s="25"/>
      <c r="D7" s="71"/>
      <c r="E7" s="71"/>
      <c r="F7" s="71"/>
      <c r="G7" s="71"/>
      <c r="H7" s="71"/>
      <c r="I7" s="71"/>
      <c r="J7" s="71"/>
      <c r="K7" s="71"/>
      <c r="L7" s="71"/>
      <c r="M7" s="71"/>
      <c r="N7" s="71"/>
      <c r="O7" s="71"/>
      <c r="P7" s="71"/>
      <c r="Q7" s="71"/>
      <c r="R7" s="71"/>
      <c r="S7" s="71"/>
      <c r="V7" s="21"/>
      <c r="W7" s="21"/>
      <c r="X7" s="21"/>
      <c r="Y7" s="21" t="s">
        <v>77</v>
      </c>
      <c r="Z7" s="21"/>
      <c r="AA7" s="21"/>
      <c r="AB7" s="22"/>
      <c r="AC7" s="22"/>
      <c r="AD7" s="22"/>
      <c r="AE7" s="22"/>
      <c r="AF7" s="22"/>
      <c r="AG7" s="22"/>
      <c r="AH7" s="22"/>
      <c r="AI7" s="22"/>
      <c r="AJ7" s="22"/>
      <c r="AK7" s="22"/>
      <c r="AL7" s="22"/>
      <c r="AM7" s="22"/>
      <c r="AN7" s="22"/>
      <c r="AO7" s="22"/>
      <c r="AP7" s="22"/>
      <c r="AQ7" s="22"/>
      <c r="AR7" s="22"/>
      <c r="AS7" s="22"/>
      <c r="AT7" s="22"/>
      <c r="AU7" s="22"/>
      <c r="AZ7" s="23"/>
    </row>
    <row r="8" spans="1:52">
      <c r="A8" s="25"/>
      <c r="V8" s="21"/>
      <c r="W8" s="21"/>
      <c r="X8" s="21"/>
      <c r="Y8" s="21" t="s">
        <v>78</v>
      </c>
      <c r="Z8" s="21"/>
      <c r="AA8" s="21"/>
      <c r="AB8" s="22"/>
      <c r="AC8" s="22"/>
      <c r="AD8" s="22"/>
      <c r="AE8" s="22"/>
      <c r="AF8" s="22"/>
      <c r="AG8" s="22"/>
      <c r="AH8" s="22"/>
      <c r="AI8" s="22"/>
      <c r="AJ8" s="22"/>
      <c r="AK8" s="22"/>
      <c r="AL8" s="22"/>
      <c r="AM8" s="22"/>
      <c r="AN8" s="22"/>
      <c r="AO8" s="22"/>
      <c r="AP8" s="22"/>
      <c r="AQ8" s="22"/>
      <c r="AR8" s="22"/>
      <c r="AS8" s="22"/>
      <c r="AT8" s="22"/>
      <c r="AU8" s="22"/>
      <c r="AZ8" s="23"/>
    </row>
    <row r="9" spans="1:52" ht="13.5" customHeight="1">
      <c r="A9" s="25"/>
      <c r="F9" s="72" t="s">
        <v>68</v>
      </c>
      <c r="G9" s="72"/>
      <c r="H9" s="72"/>
      <c r="I9" s="255"/>
      <c r="J9" s="255"/>
      <c r="K9" s="72" t="s">
        <v>31</v>
      </c>
      <c r="L9" s="72"/>
      <c r="M9" s="255"/>
      <c r="N9" s="255"/>
      <c r="O9" s="72" t="s">
        <v>32</v>
      </c>
      <c r="P9" s="72"/>
      <c r="Q9" s="255"/>
      <c r="R9" s="255"/>
      <c r="S9" s="72" t="s">
        <v>33</v>
      </c>
      <c r="T9" s="72"/>
      <c r="V9" s="21"/>
      <c r="W9" s="21"/>
      <c r="X9" s="21"/>
      <c r="Y9" s="21" t="s">
        <v>81</v>
      </c>
      <c r="Z9" s="21"/>
      <c r="AA9" s="21"/>
      <c r="AB9" s="22"/>
      <c r="AC9" s="22"/>
      <c r="AD9" s="22"/>
      <c r="AE9" s="22"/>
      <c r="AF9" s="22"/>
      <c r="AG9" s="22"/>
      <c r="AH9" s="22"/>
      <c r="AI9" s="22"/>
      <c r="AJ9" s="22"/>
      <c r="AK9" s="22"/>
      <c r="AL9" s="22"/>
      <c r="AM9" s="22"/>
      <c r="AN9" s="22"/>
      <c r="AO9" s="22"/>
      <c r="AP9" s="22"/>
      <c r="AQ9" s="22"/>
      <c r="AR9" s="22"/>
      <c r="AS9" s="22"/>
      <c r="AT9" s="22"/>
      <c r="AU9" s="22"/>
      <c r="AZ9" s="23"/>
    </row>
    <row r="10" spans="1:52" ht="13.5" customHeight="1">
      <c r="A10" s="25"/>
      <c r="F10" s="72"/>
      <c r="G10" s="72"/>
      <c r="H10" s="72"/>
      <c r="I10" s="255"/>
      <c r="J10" s="255"/>
      <c r="K10" s="72"/>
      <c r="L10" s="72"/>
      <c r="M10" s="255"/>
      <c r="N10" s="255"/>
      <c r="O10" s="72"/>
      <c r="P10" s="72"/>
      <c r="Q10" s="255"/>
      <c r="R10" s="255"/>
      <c r="S10" s="72"/>
      <c r="T10" s="72"/>
      <c r="V10" s="21"/>
      <c r="W10" s="21"/>
      <c r="X10" s="21"/>
      <c r="Y10" s="21" t="s">
        <v>79</v>
      </c>
      <c r="Z10" s="21"/>
      <c r="AA10" s="21"/>
      <c r="AB10" s="22"/>
      <c r="AC10" s="22"/>
      <c r="AD10" s="22"/>
      <c r="AE10" s="22"/>
      <c r="AF10" s="22"/>
      <c r="AG10" s="22"/>
      <c r="AH10" s="22"/>
      <c r="AI10" s="22"/>
      <c r="AJ10" s="22"/>
      <c r="AK10" s="22"/>
      <c r="AL10" s="22"/>
      <c r="AM10" s="22"/>
      <c r="AN10" s="22"/>
      <c r="AO10" s="22"/>
      <c r="AP10" s="22"/>
      <c r="AQ10" s="22"/>
      <c r="AR10" s="22"/>
      <c r="AS10" s="22"/>
      <c r="AT10" s="22"/>
      <c r="AU10" s="22"/>
      <c r="AZ10" s="23"/>
    </row>
    <row r="11" spans="1:52" ht="13.5" customHeight="1">
      <c r="A11" s="25"/>
      <c r="F11" s="72"/>
      <c r="G11" s="72"/>
      <c r="H11" s="72"/>
      <c r="I11" s="255"/>
      <c r="J11" s="255"/>
      <c r="K11" s="72"/>
      <c r="L11" s="72"/>
      <c r="M11" s="255"/>
      <c r="N11" s="255"/>
      <c r="O11" s="72"/>
      <c r="P11" s="72"/>
      <c r="Q11" s="255"/>
      <c r="R11" s="255"/>
      <c r="S11" s="72"/>
      <c r="T11" s="72"/>
      <c r="V11" s="21"/>
      <c r="W11" s="21"/>
      <c r="X11" s="21"/>
      <c r="Y11" s="21" t="s">
        <v>83</v>
      </c>
      <c r="Z11" s="21"/>
      <c r="AA11" s="21"/>
      <c r="AZ11" s="23"/>
    </row>
    <row r="12" spans="1:52" ht="5.0999999999999996" customHeight="1" thickBot="1">
      <c r="A12" s="27"/>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9"/>
    </row>
    <row r="13" spans="1:52" ht="14.25" thickTop="1"/>
    <row r="14" spans="1:52" ht="13.5" customHeight="1">
      <c r="A14" s="94" t="s">
        <v>19</v>
      </c>
      <c r="B14" s="95"/>
      <c r="C14" s="95"/>
      <c r="D14" s="95"/>
      <c r="E14" s="95"/>
      <c r="F14" s="95"/>
      <c r="G14" s="95"/>
      <c r="H14" s="96"/>
      <c r="I14" s="378"/>
      <c r="J14" s="379"/>
      <c r="K14" s="379"/>
      <c r="L14" s="379"/>
      <c r="M14" s="379"/>
      <c r="N14" s="379"/>
      <c r="O14" s="379"/>
      <c r="P14" s="379"/>
      <c r="Q14" s="379"/>
      <c r="R14" s="379"/>
      <c r="S14" s="379"/>
      <c r="T14" s="379"/>
      <c r="U14" s="379"/>
      <c r="V14" s="379"/>
      <c r="W14" s="380"/>
      <c r="X14" s="106" t="s">
        <v>0</v>
      </c>
      <c r="Y14" s="107"/>
      <c r="Z14" s="108"/>
      <c r="AA14" s="378"/>
      <c r="AB14" s="379"/>
      <c r="AC14" s="379"/>
      <c r="AD14" s="379"/>
      <c r="AE14" s="380"/>
      <c r="AF14" s="149" t="s">
        <v>35</v>
      </c>
      <c r="AG14" s="112"/>
      <c r="AH14" s="112"/>
      <c r="AI14" s="112"/>
      <c r="AJ14" s="112"/>
      <c r="AK14" s="112"/>
      <c r="AL14" s="112"/>
      <c r="AM14" s="112"/>
      <c r="AN14" s="112"/>
      <c r="AO14" s="112"/>
      <c r="AP14" s="112"/>
      <c r="AQ14" s="112"/>
      <c r="AR14" s="112"/>
      <c r="AS14" s="112"/>
      <c r="AT14" s="112"/>
      <c r="AU14" s="112"/>
      <c r="AV14" s="112"/>
      <c r="AW14" s="112"/>
      <c r="AX14" s="112"/>
      <c r="AY14" s="112"/>
      <c r="AZ14" s="113"/>
    </row>
    <row r="15" spans="1:52" ht="13.5" customHeight="1">
      <c r="A15" s="97"/>
      <c r="B15" s="98"/>
      <c r="C15" s="98"/>
      <c r="D15" s="98"/>
      <c r="E15" s="98"/>
      <c r="F15" s="98"/>
      <c r="G15" s="98"/>
      <c r="H15" s="99"/>
      <c r="I15" s="381"/>
      <c r="J15" s="382"/>
      <c r="K15" s="382"/>
      <c r="L15" s="382"/>
      <c r="M15" s="382"/>
      <c r="N15" s="382"/>
      <c r="O15" s="382"/>
      <c r="P15" s="382"/>
      <c r="Q15" s="382"/>
      <c r="R15" s="382"/>
      <c r="S15" s="382"/>
      <c r="T15" s="382"/>
      <c r="U15" s="382"/>
      <c r="V15" s="382"/>
      <c r="W15" s="383"/>
      <c r="X15" s="109"/>
      <c r="Y15" s="110"/>
      <c r="Z15" s="111"/>
      <c r="AA15" s="381"/>
      <c r="AB15" s="382"/>
      <c r="AC15" s="382"/>
      <c r="AD15" s="382"/>
      <c r="AE15" s="383"/>
      <c r="AF15" s="416"/>
      <c r="AG15" s="114"/>
      <c r="AH15" s="114"/>
      <c r="AI15" s="114"/>
      <c r="AJ15" s="114"/>
      <c r="AK15" s="114"/>
      <c r="AL15" s="114"/>
      <c r="AM15" s="114"/>
      <c r="AN15" s="114"/>
      <c r="AO15" s="114"/>
      <c r="AP15" s="114"/>
      <c r="AQ15" s="114"/>
      <c r="AR15" s="114"/>
      <c r="AS15" s="114"/>
      <c r="AT15" s="114"/>
      <c r="AU15" s="114"/>
      <c r="AV15" s="114"/>
      <c r="AW15" s="114"/>
      <c r="AX15" s="114"/>
      <c r="AY15" s="114"/>
      <c r="AZ15" s="115"/>
    </row>
    <row r="16" spans="1:52" ht="12.95" customHeight="1">
      <c r="A16" s="30"/>
      <c r="B16" s="31"/>
      <c r="C16" s="31"/>
      <c r="D16" s="31"/>
      <c r="E16" s="31"/>
      <c r="F16" s="31"/>
      <c r="G16" s="31"/>
      <c r="H16" s="32"/>
      <c r="I16" s="424"/>
      <c r="J16" s="425"/>
      <c r="K16" s="425"/>
      <c r="L16" s="425"/>
      <c r="M16" s="425"/>
      <c r="N16" s="425"/>
      <c r="O16" s="425"/>
      <c r="P16" s="425"/>
      <c r="Q16" s="425"/>
      <c r="R16" s="425"/>
      <c r="S16" s="425"/>
      <c r="T16" s="425"/>
      <c r="U16" s="425"/>
      <c r="V16" s="425"/>
      <c r="W16" s="426"/>
      <c r="X16" s="122" t="s">
        <v>20</v>
      </c>
      <c r="Y16" s="123"/>
      <c r="Z16" s="124"/>
      <c r="AA16" s="131"/>
      <c r="AB16" s="132"/>
      <c r="AC16" s="132"/>
      <c r="AD16" s="132"/>
      <c r="AE16" s="133"/>
      <c r="AF16" s="9"/>
      <c r="AG16" s="10"/>
      <c r="AH16" s="10"/>
      <c r="AI16" s="10"/>
      <c r="AJ16" s="10"/>
      <c r="AK16" s="10"/>
      <c r="AL16" s="10"/>
      <c r="AM16" s="10"/>
      <c r="AN16" s="10"/>
      <c r="AO16" s="10"/>
      <c r="AP16" s="10"/>
      <c r="AQ16" s="10"/>
      <c r="AR16" s="10"/>
      <c r="AS16" s="10"/>
      <c r="AT16" s="10"/>
      <c r="AU16" s="10"/>
      <c r="AV16" s="10"/>
      <c r="AW16" s="10"/>
      <c r="AX16" s="10"/>
      <c r="AY16" s="10"/>
      <c r="AZ16" s="11"/>
    </row>
    <row r="17" spans="1:55" ht="24.75" customHeight="1">
      <c r="A17" s="36"/>
      <c r="B17" s="84" t="s">
        <v>9</v>
      </c>
      <c r="C17" s="84"/>
      <c r="D17" s="84"/>
      <c r="E17" s="84"/>
      <c r="F17" s="84"/>
      <c r="G17" s="84"/>
      <c r="H17" s="37"/>
      <c r="I17" s="427"/>
      <c r="J17" s="428"/>
      <c r="K17" s="428"/>
      <c r="L17" s="428"/>
      <c r="M17" s="428"/>
      <c r="N17" s="428"/>
      <c r="O17" s="428"/>
      <c r="P17" s="428"/>
      <c r="Q17" s="428"/>
      <c r="R17" s="428"/>
      <c r="S17" s="428"/>
      <c r="T17" s="428"/>
      <c r="U17" s="428"/>
      <c r="V17" s="428"/>
      <c r="W17" s="429"/>
      <c r="X17" s="125"/>
      <c r="Y17" s="126"/>
      <c r="Z17" s="127"/>
      <c r="AA17" s="134"/>
      <c r="AB17" s="135"/>
      <c r="AC17" s="135"/>
      <c r="AD17" s="135"/>
      <c r="AE17" s="136"/>
      <c r="AF17" s="415"/>
      <c r="AG17" s="413"/>
      <c r="AH17" s="413"/>
      <c r="AI17" s="413"/>
      <c r="AJ17" s="413"/>
      <c r="AK17" s="413"/>
      <c r="AL17" s="413"/>
      <c r="AM17" s="413"/>
      <c r="AN17" s="2" t="s">
        <v>65</v>
      </c>
      <c r="AO17" s="52"/>
      <c r="AP17" s="52"/>
      <c r="AR17" s="42"/>
      <c r="AS17" s="411"/>
      <c r="AT17" s="411"/>
      <c r="AU17" s="411"/>
      <c r="AV17" s="411"/>
      <c r="AW17" s="411"/>
      <c r="AX17" s="411"/>
      <c r="AY17" s="411"/>
      <c r="AZ17" s="412"/>
    </row>
    <row r="18" spans="1:55" ht="22.5" customHeight="1">
      <c r="A18" s="40"/>
      <c r="B18" s="84" t="s">
        <v>89</v>
      </c>
      <c r="C18" s="84"/>
      <c r="D18" s="84"/>
      <c r="E18" s="84"/>
      <c r="F18" s="84"/>
      <c r="G18" s="84"/>
      <c r="H18" s="41"/>
      <c r="I18" s="421"/>
      <c r="J18" s="422"/>
      <c r="K18" s="422"/>
      <c r="L18" s="422"/>
      <c r="M18" s="422"/>
      <c r="N18" s="422"/>
      <c r="O18" s="422"/>
      <c r="P18" s="422"/>
      <c r="Q18" s="422"/>
      <c r="R18" s="422"/>
      <c r="S18" s="422"/>
      <c r="T18" s="422"/>
      <c r="U18" s="422"/>
      <c r="V18" s="422"/>
      <c r="W18" s="423"/>
      <c r="X18" s="125"/>
      <c r="Y18" s="126"/>
      <c r="Z18" s="127"/>
      <c r="AA18" s="134"/>
      <c r="AB18" s="135"/>
      <c r="AC18" s="135"/>
      <c r="AD18" s="135"/>
      <c r="AE18" s="136"/>
      <c r="AF18" s="415"/>
      <c r="AG18" s="413"/>
      <c r="AH18" s="413"/>
      <c r="AI18" s="413"/>
      <c r="AJ18" s="413"/>
      <c r="AK18" s="413"/>
      <c r="AL18" s="413"/>
      <c r="AM18" s="413"/>
      <c r="AN18" s="2" t="s">
        <v>62</v>
      </c>
      <c r="AO18" s="52"/>
      <c r="AP18" s="52"/>
      <c r="AR18" s="42"/>
      <c r="AS18" s="411"/>
      <c r="AT18" s="411"/>
      <c r="AU18" s="411"/>
      <c r="AV18" s="411"/>
      <c r="AW18" s="411"/>
      <c r="AX18" s="411"/>
      <c r="AY18" s="411"/>
      <c r="AZ18" s="412"/>
    </row>
    <row r="19" spans="1:55" ht="15.75" customHeight="1">
      <c r="A19" s="36"/>
      <c r="B19" s="42"/>
      <c r="C19" s="42"/>
      <c r="D19" s="42"/>
      <c r="E19" s="42"/>
      <c r="F19" s="42"/>
      <c r="G19" s="42"/>
      <c r="H19" s="37"/>
      <c r="I19" s="421"/>
      <c r="J19" s="422"/>
      <c r="K19" s="422"/>
      <c r="L19" s="422"/>
      <c r="M19" s="422"/>
      <c r="N19" s="422"/>
      <c r="O19" s="422"/>
      <c r="P19" s="422"/>
      <c r="Q19" s="422"/>
      <c r="R19" s="422"/>
      <c r="S19" s="422"/>
      <c r="T19" s="422"/>
      <c r="U19" s="422"/>
      <c r="V19" s="422"/>
      <c r="W19" s="423"/>
      <c r="X19" s="125"/>
      <c r="Y19" s="126"/>
      <c r="Z19" s="127"/>
      <c r="AA19" s="134"/>
      <c r="AB19" s="135"/>
      <c r="AC19" s="135"/>
      <c r="AD19" s="135"/>
      <c r="AE19" s="136"/>
      <c r="AF19" s="415"/>
      <c r="AG19" s="413"/>
      <c r="AH19" s="413"/>
      <c r="AI19" s="413"/>
      <c r="AJ19" s="413"/>
      <c r="AK19" s="413"/>
      <c r="AL19" s="413"/>
      <c r="AM19" s="413"/>
      <c r="AN19" s="2"/>
      <c r="AO19" s="52"/>
      <c r="AP19" s="52"/>
      <c r="AR19" s="42"/>
      <c r="AS19" s="413"/>
      <c r="AT19" s="413"/>
      <c r="AU19" s="413"/>
      <c r="AV19" s="413"/>
      <c r="AW19" s="413"/>
      <c r="AX19" s="413"/>
      <c r="AY19" s="413"/>
      <c r="AZ19" s="414"/>
    </row>
    <row r="20" spans="1:55" ht="18" customHeight="1">
      <c r="A20" s="40"/>
      <c r="B20" s="84" t="s">
        <v>71</v>
      </c>
      <c r="C20" s="84"/>
      <c r="D20" s="84"/>
      <c r="E20" s="84"/>
      <c r="F20" s="84"/>
      <c r="G20" s="84"/>
      <c r="H20" s="41"/>
      <c r="I20" s="85" t="s">
        <v>69</v>
      </c>
      <c r="J20" s="86"/>
      <c r="K20" s="86"/>
      <c r="L20" s="86"/>
      <c r="M20" s="86"/>
      <c r="N20" s="86"/>
      <c r="O20" s="86"/>
      <c r="P20" s="86"/>
      <c r="Q20" s="86"/>
      <c r="R20" s="86"/>
      <c r="S20" s="86"/>
      <c r="T20" s="86"/>
      <c r="U20" s="86"/>
      <c r="V20" s="86"/>
      <c r="W20" s="87"/>
      <c r="X20" s="125"/>
      <c r="Y20" s="126"/>
      <c r="Z20" s="127"/>
      <c r="AA20" s="134"/>
      <c r="AB20" s="135"/>
      <c r="AC20" s="135"/>
      <c r="AD20" s="135"/>
      <c r="AE20" s="136"/>
      <c r="AF20" s="415"/>
      <c r="AG20" s="413"/>
      <c r="AH20" s="413"/>
      <c r="AI20" s="413"/>
      <c r="AJ20" s="413"/>
      <c r="AK20" s="413"/>
      <c r="AL20" s="413"/>
      <c r="AM20" s="413"/>
      <c r="AN20" s="2" t="s">
        <v>61</v>
      </c>
      <c r="AO20" s="52"/>
      <c r="AP20" s="52"/>
      <c r="AR20" s="42"/>
      <c r="AS20" s="413"/>
      <c r="AT20" s="413"/>
      <c r="AU20" s="413"/>
      <c r="AV20" s="413"/>
      <c r="AW20" s="413"/>
      <c r="AX20" s="413"/>
      <c r="AY20" s="413"/>
      <c r="AZ20" s="414"/>
    </row>
    <row r="21" spans="1:55" ht="9" customHeight="1">
      <c r="A21" s="43"/>
      <c r="B21" s="44"/>
      <c r="C21" s="44"/>
      <c r="D21" s="44"/>
      <c r="E21" s="44"/>
      <c r="F21" s="44"/>
      <c r="G21" s="44"/>
      <c r="H21" s="45"/>
      <c r="I21" s="91"/>
      <c r="J21" s="92"/>
      <c r="K21" s="92"/>
      <c r="L21" s="92"/>
      <c r="M21" s="92"/>
      <c r="N21" s="92"/>
      <c r="O21" s="92"/>
      <c r="P21" s="92"/>
      <c r="Q21" s="92"/>
      <c r="R21" s="92"/>
      <c r="S21" s="92"/>
      <c r="T21" s="92"/>
      <c r="U21" s="92"/>
      <c r="V21" s="92"/>
      <c r="W21" s="93"/>
      <c r="X21" s="128"/>
      <c r="Y21" s="129"/>
      <c r="Z21" s="130"/>
      <c r="AA21" s="137"/>
      <c r="AB21" s="138"/>
      <c r="AC21" s="138"/>
      <c r="AD21" s="138"/>
      <c r="AE21" s="139"/>
      <c r="AF21" s="3"/>
      <c r="AG21" s="4"/>
      <c r="AH21" s="4"/>
      <c r="AI21" s="4"/>
      <c r="AJ21" s="4"/>
      <c r="AK21" s="4"/>
      <c r="AL21" s="4"/>
      <c r="AM21" s="4"/>
      <c r="AN21" s="4"/>
      <c r="AO21" s="4"/>
      <c r="AP21" s="4"/>
      <c r="AQ21" s="4"/>
      <c r="AR21" s="4"/>
      <c r="AS21" s="4"/>
      <c r="AT21" s="4"/>
      <c r="AU21" s="4"/>
      <c r="AV21" s="4"/>
      <c r="AW21" s="4"/>
      <c r="AX21" s="4"/>
      <c r="AY21" s="4"/>
      <c r="AZ21" s="5"/>
    </row>
    <row r="22" spans="1:55">
      <c r="A22" s="38"/>
      <c r="AZ22" s="39"/>
    </row>
    <row r="23" spans="1:55" s="2" customFormat="1" ht="21" customHeight="1">
      <c r="A23" s="142" t="s">
        <v>1</v>
      </c>
      <c r="B23" s="142"/>
      <c r="C23" s="142"/>
      <c r="D23" s="142"/>
      <c r="E23" s="142"/>
      <c r="F23" s="142"/>
      <c r="G23" s="142"/>
      <c r="H23" s="142"/>
      <c r="I23" s="142"/>
      <c r="J23" s="142"/>
      <c r="K23" s="6" t="s">
        <v>28</v>
      </c>
      <c r="L23" s="7"/>
      <c r="M23" s="7" t="s">
        <v>3</v>
      </c>
      <c r="N23" s="7"/>
      <c r="O23" s="7" t="s">
        <v>66</v>
      </c>
      <c r="P23" s="7"/>
      <c r="Q23" s="7" t="s">
        <v>67</v>
      </c>
      <c r="R23" s="7"/>
      <c r="S23" s="7" t="s">
        <v>25</v>
      </c>
      <c r="T23" s="7"/>
      <c r="U23" s="7" t="s">
        <v>27</v>
      </c>
      <c r="V23" s="7"/>
      <c r="W23" s="7" t="s">
        <v>26</v>
      </c>
      <c r="X23" s="7"/>
      <c r="Y23" s="7" t="s">
        <v>29</v>
      </c>
      <c r="Z23" s="7"/>
      <c r="AA23" s="7" t="s">
        <v>30</v>
      </c>
      <c r="AB23" s="8"/>
      <c r="AC23" s="1"/>
      <c r="AD23" s="1"/>
      <c r="AE23" s="1"/>
      <c r="AF23" s="1"/>
      <c r="AG23" s="1"/>
      <c r="AH23" s="1"/>
      <c r="AZ23" s="56"/>
      <c r="BC23" s="1"/>
    </row>
    <row r="24" spans="1:55" ht="24.95" customHeight="1">
      <c r="A24" s="142"/>
      <c r="B24" s="142"/>
      <c r="C24" s="142"/>
      <c r="D24" s="142"/>
      <c r="E24" s="142"/>
      <c r="F24" s="142"/>
      <c r="G24" s="142"/>
      <c r="H24" s="142"/>
      <c r="I24" s="142"/>
      <c r="J24" s="142"/>
      <c r="K24" s="294">
        <f>AE48</f>
        <v>0</v>
      </c>
      <c r="L24" s="295"/>
      <c r="M24" s="295"/>
      <c r="N24" s="295"/>
      <c r="O24" s="295"/>
      <c r="P24" s="295"/>
      <c r="Q24" s="295"/>
      <c r="R24" s="295"/>
      <c r="S24" s="295"/>
      <c r="T24" s="295"/>
      <c r="U24" s="295"/>
      <c r="V24" s="295"/>
      <c r="W24" s="295"/>
      <c r="X24" s="295"/>
      <c r="Y24" s="295"/>
      <c r="Z24" s="295"/>
      <c r="AA24" s="295"/>
      <c r="AB24" s="296"/>
      <c r="AZ24" s="39"/>
    </row>
    <row r="25" spans="1:55" ht="24.95" customHeight="1">
      <c r="A25" s="142"/>
      <c r="B25" s="142"/>
      <c r="C25" s="142"/>
      <c r="D25" s="142"/>
      <c r="E25" s="142"/>
      <c r="F25" s="142"/>
      <c r="G25" s="142"/>
      <c r="H25" s="142"/>
      <c r="I25" s="142"/>
      <c r="J25" s="142"/>
      <c r="K25" s="297"/>
      <c r="L25" s="298"/>
      <c r="M25" s="298"/>
      <c r="N25" s="298"/>
      <c r="O25" s="298"/>
      <c r="P25" s="298"/>
      <c r="Q25" s="298"/>
      <c r="R25" s="298"/>
      <c r="S25" s="298"/>
      <c r="T25" s="298"/>
      <c r="U25" s="298"/>
      <c r="V25" s="298"/>
      <c r="W25" s="298"/>
      <c r="X25" s="298"/>
      <c r="Y25" s="298"/>
      <c r="Z25" s="298"/>
      <c r="AA25" s="298"/>
      <c r="AB25" s="299"/>
      <c r="AZ25" s="39"/>
    </row>
    <row r="26" spans="1:55">
      <c r="A26" s="38"/>
      <c r="AU26" s="47"/>
      <c r="AZ26" s="39"/>
    </row>
    <row r="27" spans="1:55" ht="20.100000000000001" customHeight="1">
      <c r="A27" s="149" t="s">
        <v>18</v>
      </c>
      <c r="B27" s="112"/>
      <c r="C27" s="112"/>
      <c r="D27" s="112"/>
      <c r="E27" s="112"/>
      <c r="F27" s="112"/>
      <c r="G27" s="112"/>
      <c r="H27" s="153" t="s">
        <v>6</v>
      </c>
      <c r="I27" s="154"/>
      <c r="J27" s="154"/>
      <c r="K27" s="154"/>
      <c r="L27" s="154"/>
      <c r="M27" s="154"/>
      <c r="N27" s="154"/>
      <c r="O27" s="154"/>
      <c r="P27" s="154"/>
      <c r="Q27" s="154"/>
      <c r="R27" s="154"/>
      <c r="S27" s="154"/>
      <c r="T27" s="155"/>
      <c r="U27" s="153" t="s">
        <v>13</v>
      </c>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6"/>
    </row>
    <row r="28" spans="1:55" s="1" customFormat="1" ht="15" customHeight="1">
      <c r="A28" s="150"/>
      <c r="B28" s="151"/>
      <c r="C28" s="151"/>
      <c r="D28" s="151"/>
      <c r="E28" s="151"/>
      <c r="F28" s="151"/>
      <c r="G28" s="151"/>
      <c r="H28" s="157" t="s">
        <v>7</v>
      </c>
      <c r="I28" s="158"/>
      <c r="J28" s="158"/>
      <c r="K28" s="161" t="s">
        <v>5</v>
      </c>
      <c r="L28" s="158" t="s">
        <v>12</v>
      </c>
      <c r="M28" s="158"/>
      <c r="N28" s="158"/>
      <c r="O28" s="158" t="s">
        <v>10</v>
      </c>
      <c r="P28" s="158"/>
      <c r="Q28" s="158"/>
      <c r="R28" s="158"/>
      <c r="S28" s="158"/>
      <c r="T28" s="163"/>
      <c r="U28" s="165" t="s">
        <v>14</v>
      </c>
      <c r="V28" s="166"/>
      <c r="W28" s="166"/>
      <c r="X28" s="166"/>
      <c r="Y28" s="166"/>
      <c r="Z28" s="166"/>
      <c r="AA28" s="166"/>
      <c r="AB28" s="166"/>
      <c r="AC28" s="166" t="s">
        <v>15</v>
      </c>
      <c r="AD28" s="166"/>
      <c r="AE28" s="166"/>
      <c r="AF28" s="166"/>
      <c r="AG28" s="166"/>
      <c r="AH28" s="166"/>
      <c r="AI28" s="166"/>
      <c r="AJ28" s="166"/>
      <c r="AK28" s="166" t="s">
        <v>16</v>
      </c>
      <c r="AL28" s="166"/>
      <c r="AM28" s="166"/>
      <c r="AN28" s="166"/>
      <c r="AO28" s="166"/>
      <c r="AP28" s="166"/>
      <c r="AQ28" s="166"/>
      <c r="AR28" s="166"/>
      <c r="AS28" s="166" t="s">
        <v>17</v>
      </c>
      <c r="AT28" s="166"/>
      <c r="AU28" s="166"/>
      <c r="AV28" s="166"/>
      <c r="AW28" s="166"/>
      <c r="AX28" s="166"/>
      <c r="AY28" s="166"/>
      <c r="AZ28" s="166"/>
    </row>
    <row r="29" spans="1:55" s="1" customFormat="1" ht="15" customHeight="1" thickBot="1">
      <c r="A29" s="150"/>
      <c r="B29" s="151"/>
      <c r="C29" s="151"/>
      <c r="D29" s="151"/>
      <c r="E29" s="151"/>
      <c r="F29" s="151"/>
      <c r="G29" s="152"/>
      <c r="H29" s="159"/>
      <c r="I29" s="160"/>
      <c r="J29" s="160"/>
      <c r="K29" s="162"/>
      <c r="L29" s="160"/>
      <c r="M29" s="160"/>
      <c r="N29" s="160"/>
      <c r="O29" s="160"/>
      <c r="P29" s="160"/>
      <c r="Q29" s="160"/>
      <c r="R29" s="160"/>
      <c r="S29" s="160"/>
      <c r="T29" s="164"/>
      <c r="U29" s="167" t="s">
        <v>4</v>
      </c>
      <c r="V29" s="168"/>
      <c r="W29" s="168" t="s">
        <v>10</v>
      </c>
      <c r="X29" s="168"/>
      <c r="Y29" s="168"/>
      <c r="Z29" s="168"/>
      <c r="AA29" s="168"/>
      <c r="AB29" s="168"/>
      <c r="AC29" s="168" t="s">
        <v>4</v>
      </c>
      <c r="AD29" s="168"/>
      <c r="AE29" s="168" t="s">
        <v>10</v>
      </c>
      <c r="AF29" s="168"/>
      <c r="AG29" s="168"/>
      <c r="AH29" s="168"/>
      <c r="AI29" s="168"/>
      <c r="AJ29" s="168"/>
      <c r="AK29" s="168" t="s">
        <v>4</v>
      </c>
      <c r="AL29" s="168"/>
      <c r="AM29" s="168" t="s">
        <v>10</v>
      </c>
      <c r="AN29" s="168"/>
      <c r="AO29" s="168"/>
      <c r="AP29" s="168"/>
      <c r="AQ29" s="168"/>
      <c r="AR29" s="168"/>
      <c r="AS29" s="168" t="s">
        <v>4</v>
      </c>
      <c r="AT29" s="168"/>
      <c r="AU29" s="168" t="s">
        <v>11</v>
      </c>
      <c r="AV29" s="168"/>
      <c r="AW29" s="168"/>
      <c r="AX29" s="168"/>
      <c r="AY29" s="168"/>
      <c r="AZ29" s="168"/>
    </row>
    <row r="30" spans="1:55" ht="14.1" customHeight="1" thickTop="1">
      <c r="A30" s="256"/>
      <c r="B30" s="257"/>
      <c r="C30" s="257"/>
      <c r="D30" s="257"/>
      <c r="E30" s="257"/>
      <c r="F30" s="257"/>
      <c r="G30" s="258"/>
      <c r="H30" s="259"/>
      <c r="I30" s="260"/>
      <c r="J30" s="261"/>
      <c r="K30" s="430"/>
      <c r="L30" s="249"/>
      <c r="M30" s="250"/>
      <c r="N30" s="251"/>
      <c r="O30" s="274">
        <f>H30*L30</f>
        <v>0</v>
      </c>
      <c r="P30" s="275"/>
      <c r="Q30" s="275"/>
      <c r="R30" s="275"/>
      <c r="S30" s="275"/>
      <c r="T30" s="306"/>
      <c r="U30" s="265"/>
      <c r="V30" s="266"/>
      <c r="W30" s="267">
        <f>L30*U30</f>
        <v>0</v>
      </c>
      <c r="X30" s="268"/>
      <c r="Y30" s="268"/>
      <c r="Z30" s="268"/>
      <c r="AA30" s="268"/>
      <c r="AB30" s="268"/>
      <c r="AC30" s="420"/>
      <c r="AD30" s="261"/>
      <c r="AE30" s="274"/>
      <c r="AF30" s="275"/>
      <c r="AG30" s="275"/>
      <c r="AH30" s="275"/>
      <c r="AI30" s="275"/>
      <c r="AJ30" s="276"/>
      <c r="AK30" s="402">
        <f>IF(H30=1,1,U30+AC30)</f>
        <v>0</v>
      </c>
      <c r="AL30" s="403"/>
      <c r="AM30" s="417">
        <f>W30+AE30</f>
        <v>0</v>
      </c>
      <c r="AN30" s="418"/>
      <c r="AO30" s="418"/>
      <c r="AP30" s="418"/>
      <c r="AQ30" s="418"/>
      <c r="AR30" s="419"/>
      <c r="AS30" s="398">
        <f>IF(O30=AM30,0,IF(H30=1,1,H30-U30-AC30))</f>
        <v>0</v>
      </c>
      <c r="AT30" s="399"/>
      <c r="AU30" s="417">
        <f>O30-AM30</f>
        <v>0</v>
      </c>
      <c r="AV30" s="418"/>
      <c r="AW30" s="418"/>
      <c r="AX30" s="418"/>
      <c r="AY30" s="418"/>
      <c r="AZ30" s="419"/>
      <c r="BC30" s="241"/>
    </row>
    <row r="31" spans="1:55" ht="14.1" customHeight="1">
      <c r="A31" s="246"/>
      <c r="B31" s="247"/>
      <c r="C31" s="247"/>
      <c r="D31" s="247"/>
      <c r="E31" s="247"/>
      <c r="F31" s="247"/>
      <c r="G31" s="248"/>
      <c r="H31" s="262"/>
      <c r="I31" s="263"/>
      <c r="J31" s="264"/>
      <c r="K31" s="369"/>
      <c r="L31" s="252"/>
      <c r="M31" s="253"/>
      <c r="N31" s="254"/>
      <c r="O31" s="269"/>
      <c r="P31" s="270"/>
      <c r="Q31" s="270"/>
      <c r="R31" s="270"/>
      <c r="S31" s="270"/>
      <c r="T31" s="307"/>
      <c r="U31" s="263"/>
      <c r="V31" s="264"/>
      <c r="W31" s="269"/>
      <c r="X31" s="270"/>
      <c r="Y31" s="270"/>
      <c r="Z31" s="270"/>
      <c r="AA31" s="270"/>
      <c r="AB31" s="270"/>
      <c r="AC31" s="273"/>
      <c r="AD31" s="264"/>
      <c r="AE31" s="269"/>
      <c r="AF31" s="270"/>
      <c r="AG31" s="270"/>
      <c r="AH31" s="270"/>
      <c r="AI31" s="270"/>
      <c r="AJ31" s="277"/>
      <c r="AK31" s="404"/>
      <c r="AL31" s="401"/>
      <c r="AM31" s="395"/>
      <c r="AN31" s="396"/>
      <c r="AO31" s="396"/>
      <c r="AP31" s="396"/>
      <c r="AQ31" s="396"/>
      <c r="AR31" s="397"/>
      <c r="AS31" s="400"/>
      <c r="AT31" s="401"/>
      <c r="AU31" s="395"/>
      <c r="AV31" s="396"/>
      <c r="AW31" s="396"/>
      <c r="AX31" s="396"/>
      <c r="AY31" s="396"/>
      <c r="AZ31" s="397"/>
      <c r="BC31" s="241"/>
    </row>
    <row r="32" spans="1:55" ht="14.1" customHeight="1">
      <c r="A32" s="243"/>
      <c r="B32" s="244"/>
      <c r="C32" s="244"/>
      <c r="D32" s="244"/>
      <c r="E32" s="244"/>
      <c r="F32" s="244"/>
      <c r="G32" s="245"/>
      <c r="H32" s="363"/>
      <c r="I32" s="364"/>
      <c r="J32" s="365"/>
      <c r="K32" s="369"/>
      <c r="L32" s="370"/>
      <c r="M32" s="371"/>
      <c r="N32" s="372"/>
      <c r="O32" s="274">
        <f>H32*L32</f>
        <v>0</v>
      </c>
      <c r="P32" s="275"/>
      <c r="Q32" s="275"/>
      <c r="R32" s="275"/>
      <c r="S32" s="275"/>
      <c r="T32" s="306"/>
      <c r="U32" s="377"/>
      <c r="V32" s="272"/>
      <c r="W32" s="274">
        <f>L32*U32</f>
        <v>0</v>
      </c>
      <c r="X32" s="275"/>
      <c r="Y32" s="275"/>
      <c r="Z32" s="275"/>
      <c r="AA32" s="275"/>
      <c r="AB32" s="275"/>
      <c r="AC32" s="271"/>
      <c r="AD32" s="272"/>
      <c r="AE32" s="274"/>
      <c r="AF32" s="275"/>
      <c r="AG32" s="275"/>
      <c r="AH32" s="275"/>
      <c r="AI32" s="275"/>
      <c r="AJ32" s="276"/>
      <c r="AK32" s="402">
        <f>IF(H32=1,1,U32+AC32)</f>
        <v>0</v>
      </c>
      <c r="AL32" s="403"/>
      <c r="AM32" s="392">
        <f>+W32+AE32</f>
        <v>0</v>
      </c>
      <c r="AN32" s="393"/>
      <c r="AO32" s="393"/>
      <c r="AP32" s="393"/>
      <c r="AQ32" s="393"/>
      <c r="AR32" s="394"/>
      <c r="AS32" s="398">
        <f>IF(O32=AM32,0,IF(H32=1,1,H32-U32-AC32))</f>
        <v>0</v>
      </c>
      <c r="AT32" s="399"/>
      <c r="AU32" s="392">
        <f>O32-AM32</f>
        <v>0</v>
      </c>
      <c r="AV32" s="393"/>
      <c r="AW32" s="393"/>
      <c r="AX32" s="393"/>
      <c r="AY32" s="393"/>
      <c r="AZ32" s="394"/>
      <c r="BC32" s="241"/>
    </row>
    <row r="33" spans="1:55" ht="14.1" customHeight="1">
      <c r="A33" s="246"/>
      <c r="B33" s="247"/>
      <c r="C33" s="247"/>
      <c r="D33" s="247"/>
      <c r="E33" s="247"/>
      <c r="F33" s="247"/>
      <c r="G33" s="248"/>
      <c r="H33" s="366"/>
      <c r="I33" s="367"/>
      <c r="J33" s="368"/>
      <c r="K33" s="369"/>
      <c r="L33" s="373"/>
      <c r="M33" s="374"/>
      <c r="N33" s="375"/>
      <c r="O33" s="269"/>
      <c r="P33" s="270"/>
      <c r="Q33" s="270"/>
      <c r="R33" s="270"/>
      <c r="S33" s="270"/>
      <c r="T33" s="307"/>
      <c r="U33" s="263"/>
      <c r="V33" s="264"/>
      <c r="W33" s="269"/>
      <c r="X33" s="270"/>
      <c r="Y33" s="270"/>
      <c r="Z33" s="270"/>
      <c r="AA33" s="270"/>
      <c r="AB33" s="270"/>
      <c r="AC33" s="273"/>
      <c r="AD33" s="264"/>
      <c r="AE33" s="269"/>
      <c r="AF33" s="270"/>
      <c r="AG33" s="270"/>
      <c r="AH33" s="270"/>
      <c r="AI33" s="270"/>
      <c r="AJ33" s="277"/>
      <c r="AK33" s="404"/>
      <c r="AL33" s="401"/>
      <c r="AM33" s="395"/>
      <c r="AN33" s="396"/>
      <c r="AO33" s="396"/>
      <c r="AP33" s="396"/>
      <c r="AQ33" s="396"/>
      <c r="AR33" s="397"/>
      <c r="AS33" s="400"/>
      <c r="AT33" s="401"/>
      <c r="AU33" s="395"/>
      <c r="AV33" s="396"/>
      <c r="AW33" s="396"/>
      <c r="AX33" s="396"/>
      <c r="AY33" s="396"/>
      <c r="AZ33" s="397"/>
      <c r="BC33" s="241"/>
    </row>
    <row r="34" spans="1:55" ht="14.1" customHeight="1">
      <c r="A34" s="243"/>
      <c r="B34" s="244"/>
      <c r="C34" s="244"/>
      <c r="D34" s="244"/>
      <c r="E34" s="244"/>
      <c r="F34" s="244"/>
      <c r="G34" s="245"/>
      <c r="H34" s="363"/>
      <c r="I34" s="364"/>
      <c r="J34" s="365"/>
      <c r="K34" s="369"/>
      <c r="L34" s="370"/>
      <c r="M34" s="371"/>
      <c r="N34" s="372"/>
      <c r="O34" s="274">
        <f>H34*L34</f>
        <v>0</v>
      </c>
      <c r="P34" s="275"/>
      <c r="Q34" s="275"/>
      <c r="R34" s="275"/>
      <c r="S34" s="275"/>
      <c r="T34" s="306"/>
      <c r="U34" s="377"/>
      <c r="V34" s="272"/>
      <c r="W34" s="274">
        <f>L34*U34</f>
        <v>0</v>
      </c>
      <c r="X34" s="275"/>
      <c r="Y34" s="275"/>
      <c r="Z34" s="275"/>
      <c r="AA34" s="275"/>
      <c r="AB34" s="275"/>
      <c r="AC34" s="271"/>
      <c r="AD34" s="272"/>
      <c r="AE34" s="274">
        <f>L34*AC34</f>
        <v>0</v>
      </c>
      <c r="AF34" s="275"/>
      <c r="AG34" s="275"/>
      <c r="AH34" s="275"/>
      <c r="AI34" s="275"/>
      <c r="AJ34" s="276"/>
      <c r="AK34" s="402">
        <f>IF(H34=1,1,U34+AC34)</f>
        <v>0</v>
      </c>
      <c r="AL34" s="403"/>
      <c r="AM34" s="392">
        <f>+W34+AE34</f>
        <v>0</v>
      </c>
      <c r="AN34" s="393"/>
      <c r="AO34" s="393"/>
      <c r="AP34" s="393"/>
      <c r="AQ34" s="393"/>
      <c r="AR34" s="394"/>
      <c r="AS34" s="398">
        <f>IF(O34=AM34,0,IF(H34=1,1,H34-U34-AC34))</f>
        <v>0</v>
      </c>
      <c r="AT34" s="399"/>
      <c r="AU34" s="392">
        <f>O34-AM34</f>
        <v>0</v>
      </c>
      <c r="AV34" s="393"/>
      <c r="AW34" s="393"/>
      <c r="AX34" s="393"/>
      <c r="AY34" s="393"/>
      <c r="AZ34" s="394"/>
      <c r="BC34" s="241"/>
    </row>
    <row r="35" spans="1:55" ht="14.1" customHeight="1">
      <c r="A35" s="246"/>
      <c r="B35" s="247"/>
      <c r="C35" s="247"/>
      <c r="D35" s="247"/>
      <c r="E35" s="247"/>
      <c r="F35" s="247"/>
      <c r="G35" s="248"/>
      <c r="H35" s="366"/>
      <c r="I35" s="367"/>
      <c r="J35" s="368"/>
      <c r="K35" s="369"/>
      <c r="L35" s="373"/>
      <c r="M35" s="374"/>
      <c r="N35" s="375"/>
      <c r="O35" s="269"/>
      <c r="P35" s="270"/>
      <c r="Q35" s="270"/>
      <c r="R35" s="270"/>
      <c r="S35" s="270"/>
      <c r="T35" s="307"/>
      <c r="U35" s="263"/>
      <c r="V35" s="264"/>
      <c r="W35" s="269"/>
      <c r="X35" s="270"/>
      <c r="Y35" s="270"/>
      <c r="Z35" s="270"/>
      <c r="AA35" s="270"/>
      <c r="AB35" s="270"/>
      <c r="AC35" s="273"/>
      <c r="AD35" s="264"/>
      <c r="AE35" s="269"/>
      <c r="AF35" s="270"/>
      <c r="AG35" s="270"/>
      <c r="AH35" s="270"/>
      <c r="AI35" s="270"/>
      <c r="AJ35" s="277"/>
      <c r="AK35" s="404"/>
      <c r="AL35" s="401"/>
      <c r="AM35" s="395"/>
      <c r="AN35" s="396"/>
      <c r="AO35" s="396"/>
      <c r="AP35" s="396"/>
      <c r="AQ35" s="396"/>
      <c r="AR35" s="397"/>
      <c r="AS35" s="400"/>
      <c r="AT35" s="401"/>
      <c r="AU35" s="395"/>
      <c r="AV35" s="396"/>
      <c r="AW35" s="396"/>
      <c r="AX35" s="396"/>
      <c r="AY35" s="396"/>
      <c r="AZ35" s="397"/>
      <c r="BC35" s="241"/>
    </row>
    <row r="36" spans="1:55" ht="14.1" customHeight="1">
      <c r="A36" s="243"/>
      <c r="B36" s="244"/>
      <c r="C36" s="244"/>
      <c r="D36" s="244"/>
      <c r="E36" s="244"/>
      <c r="F36" s="244"/>
      <c r="G36" s="245"/>
      <c r="H36" s="363"/>
      <c r="I36" s="364"/>
      <c r="J36" s="365"/>
      <c r="K36" s="369"/>
      <c r="L36" s="370"/>
      <c r="M36" s="371"/>
      <c r="N36" s="372"/>
      <c r="O36" s="274">
        <f>H36*L36</f>
        <v>0</v>
      </c>
      <c r="P36" s="275"/>
      <c r="Q36" s="275"/>
      <c r="R36" s="275"/>
      <c r="S36" s="275"/>
      <c r="T36" s="306"/>
      <c r="U36" s="377"/>
      <c r="V36" s="272"/>
      <c r="W36" s="274">
        <f>L36*U36</f>
        <v>0</v>
      </c>
      <c r="X36" s="275"/>
      <c r="Y36" s="275"/>
      <c r="Z36" s="275"/>
      <c r="AA36" s="275"/>
      <c r="AB36" s="275"/>
      <c r="AC36" s="271"/>
      <c r="AD36" s="272"/>
      <c r="AE36" s="274">
        <f>L36*AC36</f>
        <v>0</v>
      </c>
      <c r="AF36" s="275"/>
      <c r="AG36" s="275"/>
      <c r="AH36" s="275"/>
      <c r="AI36" s="275"/>
      <c r="AJ36" s="276"/>
      <c r="AK36" s="402">
        <f>IF(H36=1,1,U36+AC36)</f>
        <v>0</v>
      </c>
      <c r="AL36" s="403"/>
      <c r="AM36" s="392">
        <f>+W36+AE36</f>
        <v>0</v>
      </c>
      <c r="AN36" s="393"/>
      <c r="AO36" s="393"/>
      <c r="AP36" s="393"/>
      <c r="AQ36" s="393"/>
      <c r="AR36" s="394"/>
      <c r="AS36" s="398">
        <f>IF(O36=AM36,0,IF(H36=1,1,H36-U36-AC36))</f>
        <v>0</v>
      </c>
      <c r="AT36" s="399"/>
      <c r="AU36" s="392">
        <f>O36-AM36</f>
        <v>0</v>
      </c>
      <c r="AV36" s="393"/>
      <c r="AW36" s="393"/>
      <c r="AX36" s="393"/>
      <c r="AY36" s="393"/>
      <c r="AZ36" s="394"/>
      <c r="BC36" s="241"/>
    </row>
    <row r="37" spans="1:55" ht="14.1" customHeight="1">
      <c r="A37" s="246"/>
      <c r="B37" s="247"/>
      <c r="C37" s="247"/>
      <c r="D37" s="247"/>
      <c r="E37" s="247"/>
      <c r="F37" s="247"/>
      <c r="G37" s="248"/>
      <c r="H37" s="366"/>
      <c r="I37" s="367"/>
      <c r="J37" s="368"/>
      <c r="K37" s="369"/>
      <c r="L37" s="373"/>
      <c r="M37" s="374"/>
      <c r="N37" s="375"/>
      <c r="O37" s="269"/>
      <c r="P37" s="270"/>
      <c r="Q37" s="270"/>
      <c r="R37" s="270"/>
      <c r="S37" s="270"/>
      <c r="T37" s="307"/>
      <c r="U37" s="263"/>
      <c r="V37" s="264"/>
      <c r="W37" s="269"/>
      <c r="X37" s="270"/>
      <c r="Y37" s="270"/>
      <c r="Z37" s="270"/>
      <c r="AA37" s="270"/>
      <c r="AB37" s="270"/>
      <c r="AC37" s="273"/>
      <c r="AD37" s="264"/>
      <c r="AE37" s="269"/>
      <c r="AF37" s="270"/>
      <c r="AG37" s="270"/>
      <c r="AH37" s="270"/>
      <c r="AI37" s="270"/>
      <c r="AJ37" s="277"/>
      <c r="AK37" s="404"/>
      <c r="AL37" s="401"/>
      <c r="AM37" s="395"/>
      <c r="AN37" s="396"/>
      <c r="AO37" s="396"/>
      <c r="AP37" s="396"/>
      <c r="AQ37" s="396"/>
      <c r="AR37" s="397"/>
      <c r="AS37" s="400"/>
      <c r="AT37" s="401"/>
      <c r="AU37" s="395"/>
      <c r="AV37" s="396"/>
      <c r="AW37" s="396"/>
      <c r="AX37" s="396"/>
      <c r="AY37" s="396"/>
      <c r="AZ37" s="397"/>
      <c r="BC37" s="241"/>
    </row>
    <row r="38" spans="1:55" ht="14.1" customHeight="1">
      <c r="A38" s="243"/>
      <c r="B38" s="244"/>
      <c r="C38" s="244"/>
      <c r="D38" s="244"/>
      <c r="E38" s="244"/>
      <c r="F38" s="244"/>
      <c r="G38" s="245"/>
      <c r="H38" s="363"/>
      <c r="I38" s="364"/>
      <c r="J38" s="365"/>
      <c r="K38" s="369"/>
      <c r="L38" s="370"/>
      <c r="M38" s="371"/>
      <c r="N38" s="372"/>
      <c r="O38" s="274">
        <f>H38*L38</f>
        <v>0</v>
      </c>
      <c r="P38" s="275"/>
      <c r="Q38" s="275"/>
      <c r="R38" s="275"/>
      <c r="S38" s="275"/>
      <c r="T38" s="306"/>
      <c r="U38" s="377"/>
      <c r="V38" s="272"/>
      <c r="W38" s="274">
        <f>L38*U38</f>
        <v>0</v>
      </c>
      <c r="X38" s="275"/>
      <c r="Y38" s="275"/>
      <c r="Z38" s="275"/>
      <c r="AA38" s="275"/>
      <c r="AB38" s="275"/>
      <c r="AC38" s="271"/>
      <c r="AD38" s="272"/>
      <c r="AE38" s="274">
        <f>L38*AC38</f>
        <v>0</v>
      </c>
      <c r="AF38" s="275"/>
      <c r="AG38" s="275"/>
      <c r="AH38" s="275"/>
      <c r="AI38" s="275"/>
      <c r="AJ38" s="276"/>
      <c r="AK38" s="402">
        <f>IF(H38=1,1,U38+AC38)</f>
        <v>0</v>
      </c>
      <c r="AL38" s="403"/>
      <c r="AM38" s="392">
        <f>+W38+AE38</f>
        <v>0</v>
      </c>
      <c r="AN38" s="393"/>
      <c r="AO38" s="393"/>
      <c r="AP38" s="393"/>
      <c r="AQ38" s="393"/>
      <c r="AR38" s="394"/>
      <c r="AS38" s="398">
        <f>IF(O38=AM38,0,IF(H38=1,1,H38-U38-AC38))</f>
        <v>0</v>
      </c>
      <c r="AT38" s="399"/>
      <c r="AU38" s="392">
        <f>O38-AM38</f>
        <v>0</v>
      </c>
      <c r="AV38" s="393"/>
      <c r="AW38" s="393"/>
      <c r="AX38" s="393"/>
      <c r="AY38" s="393"/>
      <c r="AZ38" s="394"/>
      <c r="BC38" s="241"/>
    </row>
    <row r="39" spans="1:55" ht="14.1" customHeight="1">
      <c r="A39" s="246"/>
      <c r="B39" s="247"/>
      <c r="C39" s="247"/>
      <c r="D39" s="247"/>
      <c r="E39" s="247"/>
      <c r="F39" s="247"/>
      <c r="G39" s="248"/>
      <c r="H39" s="366"/>
      <c r="I39" s="367"/>
      <c r="J39" s="368"/>
      <c r="K39" s="369"/>
      <c r="L39" s="373"/>
      <c r="M39" s="374"/>
      <c r="N39" s="375"/>
      <c r="O39" s="269"/>
      <c r="P39" s="270"/>
      <c r="Q39" s="270"/>
      <c r="R39" s="270"/>
      <c r="S39" s="270"/>
      <c r="T39" s="307"/>
      <c r="U39" s="263"/>
      <c r="V39" s="264"/>
      <c r="W39" s="269"/>
      <c r="X39" s="270"/>
      <c r="Y39" s="270"/>
      <c r="Z39" s="270"/>
      <c r="AA39" s="270"/>
      <c r="AB39" s="270"/>
      <c r="AC39" s="273"/>
      <c r="AD39" s="264"/>
      <c r="AE39" s="269"/>
      <c r="AF39" s="270"/>
      <c r="AG39" s="270"/>
      <c r="AH39" s="270"/>
      <c r="AI39" s="270"/>
      <c r="AJ39" s="277"/>
      <c r="AK39" s="404"/>
      <c r="AL39" s="401"/>
      <c r="AM39" s="395"/>
      <c r="AN39" s="396"/>
      <c r="AO39" s="396"/>
      <c r="AP39" s="396"/>
      <c r="AQ39" s="396"/>
      <c r="AR39" s="397"/>
      <c r="AS39" s="400"/>
      <c r="AT39" s="401"/>
      <c r="AU39" s="395"/>
      <c r="AV39" s="396"/>
      <c r="AW39" s="396"/>
      <c r="AX39" s="396"/>
      <c r="AY39" s="396"/>
      <c r="AZ39" s="397"/>
      <c r="BC39" s="241"/>
    </row>
    <row r="40" spans="1:55" ht="14.1" customHeight="1">
      <c r="A40" s="243"/>
      <c r="B40" s="244"/>
      <c r="C40" s="244"/>
      <c r="D40" s="244"/>
      <c r="E40" s="244"/>
      <c r="F40" s="244"/>
      <c r="G40" s="245"/>
      <c r="H40" s="363"/>
      <c r="I40" s="364"/>
      <c r="J40" s="365"/>
      <c r="K40" s="369"/>
      <c r="L40" s="370"/>
      <c r="M40" s="371"/>
      <c r="N40" s="372"/>
      <c r="O40" s="274">
        <f>H40*L40</f>
        <v>0</v>
      </c>
      <c r="P40" s="275"/>
      <c r="Q40" s="275"/>
      <c r="R40" s="275"/>
      <c r="S40" s="275"/>
      <c r="T40" s="306"/>
      <c r="U40" s="377"/>
      <c r="V40" s="272"/>
      <c r="W40" s="274">
        <f>L40*U40</f>
        <v>0</v>
      </c>
      <c r="X40" s="275"/>
      <c r="Y40" s="275"/>
      <c r="Z40" s="275"/>
      <c r="AA40" s="275"/>
      <c r="AB40" s="275"/>
      <c r="AC40" s="271"/>
      <c r="AD40" s="272"/>
      <c r="AE40" s="274">
        <f>L40*AC40</f>
        <v>0</v>
      </c>
      <c r="AF40" s="275"/>
      <c r="AG40" s="275"/>
      <c r="AH40" s="275"/>
      <c r="AI40" s="275"/>
      <c r="AJ40" s="276"/>
      <c r="AK40" s="402">
        <f>IF(H40=1,1,U40+AC40)</f>
        <v>0</v>
      </c>
      <c r="AL40" s="403"/>
      <c r="AM40" s="392">
        <f>+W40+AE40</f>
        <v>0</v>
      </c>
      <c r="AN40" s="393"/>
      <c r="AO40" s="393"/>
      <c r="AP40" s="393"/>
      <c r="AQ40" s="393"/>
      <c r="AR40" s="394"/>
      <c r="AS40" s="398">
        <f>IF(O40=AM40,0,IF(H40=1,1,H40-U40-AC40))</f>
        <v>0</v>
      </c>
      <c r="AT40" s="399"/>
      <c r="AU40" s="392">
        <f>O40-AM40</f>
        <v>0</v>
      </c>
      <c r="AV40" s="393"/>
      <c r="AW40" s="393"/>
      <c r="AX40" s="393"/>
      <c r="AY40" s="393"/>
      <c r="AZ40" s="394"/>
      <c r="BC40" s="241"/>
    </row>
    <row r="41" spans="1:55" ht="14.1" customHeight="1">
      <c r="A41" s="246"/>
      <c r="B41" s="247"/>
      <c r="C41" s="247"/>
      <c r="D41" s="247"/>
      <c r="E41" s="247"/>
      <c r="F41" s="247"/>
      <c r="G41" s="248"/>
      <c r="H41" s="366"/>
      <c r="I41" s="367"/>
      <c r="J41" s="368"/>
      <c r="K41" s="369"/>
      <c r="L41" s="373"/>
      <c r="M41" s="374"/>
      <c r="N41" s="375"/>
      <c r="O41" s="269"/>
      <c r="P41" s="270"/>
      <c r="Q41" s="270"/>
      <c r="R41" s="270"/>
      <c r="S41" s="270"/>
      <c r="T41" s="307"/>
      <c r="U41" s="263"/>
      <c r="V41" s="264"/>
      <c r="W41" s="269"/>
      <c r="X41" s="270"/>
      <c r="Y41" s="270"/>
      <c r="Z41" s="270"/>
      <c r="AA41" s="270"/>
      <c r="AB41" s="270"/>
      <c r="AC41" s="273"/>
      <c r="AD41" s="264"/>
      <c r="AE41" s="269"/>
      <c r="AF41" s="270"/>
      <c r="AG41" s="270"/>
      <c r="AH41" s="270"/>
      <c r="AI41" s="270"/>
      <c r="AJ41" s="277"/>
      <c r="AK41" s="404"/>
      <c r="AL41" s="401"/>
      <c r="AM41" s="395"/>
      <c r="AN41" s="396"/>
      <c r="AO41" s="396"/>
      <c r="AP41" s="396"/>
      <c r="AQ41" s="396"/>
      <c r="AR41" s="397"/>
      <c r="AS41" s="400"/>
      <c r="AT41" s="401"/>
      <c r="AU41" s="395"/>
      <c r="AV41" s="396"/>
      <c r="AW41" s="396"/>
      <c r="AX41" s="396"/>
      <c r="AY41" s="396"/>
      <c r="AZ41" s="397"/>
      <c r="BC41" s="241"/>
    </row>
    <row r="42" spans="1:55" ht="14.1" customHeight="1">
      <c r="A42" s="243"/>
      <c r="B42" s="244"/>
      <c r="C42" s="244"/>
      <c r="D42" s="244"/>
      <c r="E42" s="244"/>
      <c r="F42" s="244"/>
      <c r="G42" s="245"/>
      <c r="H42" s="363"/>
      <c r="I42" s="364"/>
      <c r="J42" s="365"/>
      <c r="K42" s="369"/>
      <c r="L42" s="370"/>
      <c r="M42" s="371"/>
      <c r="N42" s="372"/>
      <c r="O42" s="274">
        <f>H42*L42</f>
        <v>0</v>
      </c>
      <c r="P42" s="275"/>
      <c r="Q42" s="275"/>
      <c r="R42" s="275"/>
      <c r="S42" s="275"/>
      <c r="T42" s="306"/>
      <c r="U42" s="377"/>
      <c r="V42" s="272"/>
      <c r="W42" s="274">
        <f>L42*U42</f>
        <v>0</v>
      </c>
      <c r="X42" s="275"/>
      <c r="Y42" s="275"/>
      <c r="Z42" s="275"/>
      <c r="AA42" s="275"/>
      <c r="AB42" s="275"/>
      <c r="AC42" s="271"/>
      <c r="AD42" s="272"/>
      <c r="AE42" s="274">
        <f>L42*AC42</f>
        <v>0</v>
      </c>
      <c r="AF42" s="275"/>
      <c r="AG42" s="275"/>
      <c r="AH42" s="275"/>
      <c r="AI42" s="275"/>
      <c r="AJ42" s="276"/>
      <c r="AK42" s="402">
        <f>IF(H42=1,1,U42+AC42)</f>
        <v>0</v>
      </c>
      <c r="AL42" s="403"/>
      <c r="AM42" s="392">
        <f>+W42+AE42</f>
        <v>0</v>
      </c>
      <c r="AN42" s="393"/>
      <c r="AO42" s="393"/>
      <c r="AP42" s="393"/>
      <c r="AQ42" s="393"/>
      <c r="AR42" s="394"/>
      <c r="AS42" s="398">
        <f>IF(O42=AM42,0,IF(H42=1,1,H42-U42-AC42))</f>
        <v>0</v>
      </c>
      <c r="AT42" s="399"/>
      <c r="AU42" s="392">
        <f>O42-AM42</f>
        <v>0</v>
      </c>
      <c r="AV42" s="393"/>
      <c r="AW42" s="393"/>
      <c r="AX42" s="393"/>
      <c r="AY42" s="393"/>
      <c r="AZ42" s="394"/>
      <c r="BC42" s="241"/>
    </row>
    <row r="43" spans="1:55" ht="14.1" customHeight="1">
      <c r="A43" s="246"/>
      <c r="B43" s="247"/>
      <c r="C43" s="247"/>
      <c r="D43" s="247"/>
      <c r="E43" s="247"/>
      <c r="F43" s="247"/>
      <c r="G43" s="248"/>
      <c r="H43" s="366"/>
      <c r="I43" s="367"/>
      <c r="J43" s="368"/>
      <c r="K43" s="369"/>
      <c r="L43" s="373"/>
      <c r="M43" s="374"/>
      <c r="N43" s="375"/>
      <c r="O43" s="269"/>
      <c r="P43" s="270"/>
      <c r="Q43" s="270"/>
      <c r="R43" s="270"/>
      <c r="S43" s="270"/>
      <c r="T43" s="307"/>
      <c r="U43" s="263"/>
      <c r="V43" s="264"/>
      <c r="W43" s="269"/>
      <c r="X43" s="270"/>
      <c r="Y43" s="270"/>
      <c r="Z43" s="270"/>
      <c r="AA43" s="270"/>
      <c r="AB43" s="270"/>
      <c r="AC43" s="273"/>
      <c r="AD43" s="264"/>
      <c r="AE43" s="269"/>
      <c r="AF43" s="270"/>
      <c r="AG43" s="270"/>
      <c r="AH43" s="270"/>
      <c r="AI43" s="270"/>
      <c r="AJ43" s="277"/>
      <c r="AK43" s="404"/>
      <c r="AL43" s="401"/>
      <c r="AM43" s="395"/>
      <c r="AN43" s="396"/>
      <c r="AO43" s="396"/>
      <c r="AP43" s="396"/>
      <c r="AQ43" s="396"/>
      <c r="AR43" s="397"/>
      <c r="AS43" s="400"/>
      <c r="AT43" s="401"/>
      <c r="AU43" s="395"/>
      <c r="AV43" s="396"/>
      <c r="AW43" s="396"/>
      <c r="AX43" s="396"/>
      <c r="AY43" s="396"/>
      <c r="AZ43" s="397"/>
      <c r="BC43" s="241"/>
    </row>
    <row r="44" spans="1:55" ht="14.1" customHeight="1">
      <c r="A44" s="94" t="s">
        <v>84</v>
      </c>
      <c r="B44" s="95"/>
      <c r="C44" s="95"/>
      <c r="D44" s="95"/>
      <c r="E44" s="95"/>
      <c r="F44" s="95"/>
      <c r="G44" s="224"/>
      <c r="H44" s="376"/>
      <c r="I44" s="377"/>
      <c r="J44" s="272"/>
      <c r="K44" s="384"/>
      <c r="L44" s="271"/>
      <c r="M44" s="377"/>
      <c r="N44" s="272"/>
      <c r="O44" s="274">
        <f>SUM(O30:T41)</f>
        <v>0</v>
      </c>
      <c r="P44" s="275"/>
      <c r="Q44" s="275"/>
      <c r="R44" s="275"/>
      <c r="S44" s="275"/>
      <c r="T44" s="306"/>
      <c r="U44" s="377"/>
      <c r="V44" s="272"/>
      <c r="W44" s="274">
        <f>SUM(W30:AB43)</f>
        <v>0</v>
      </c>
      <c r="X44" s="275"/>
      <c r="Y44" s="275"/>
      <c r="Z44" s="275"/>
      <c r="AA44" s="275"/>
      <c r="AB44" s="275"/>
      <c r="AC44" s="271"/>
      <c r="AD44" s="272"/>
      <c r="AE44" s="274">
        <f>SUM(AE30:AJ43)</f>
        <v>0</v>
      </c>
      <c r="AF44" s="275"/>
      <c r="AG44" s="275"/>
      <c r="AH44" s="275"/>
      <c r="AI44" s="275"/>
      <c r="AJ44" s="276"/>
      <c r="AK44" s="405"/>
      <c r="AL44" s="399"/>
      <c r="AM44" s="392">
        <f>W44+AE44</f>
        <v>0</v>
      </c>
      <c r="AN44" s="393"/>
      <c r="AO44" s="393"/>
      <c r="AP44" s="393"/>
      <c r="AQ44" s="393"/>
      <c r="AR44" s="394"/>
      <c r="AS44" s="398"/>
      <c r="AT44" s="399"/>
      <c r="AU44" s="386">
        <f>O44-AM44</f>
        <v>0</v>
      </c>
      <c r="AV44" s="387"/>
      <c r="AW44" s="387"/>
      <c r="AX44" s="387"/>
      <c r="AY44" s="387"/>
      <c r="AZ44" s="388"/>
    </row>
    <row r="45" spans="1:55" ht="14.1" customHeight="1">
      <c r="A45" s="97"/>
      <c r="B45" s="98"/>
      <c r="C45" s="98"/>
      <c r="D45" s="98"/>
      <c r="E45" s="98"/>
      <c r="F45" s="98"/>
      <c r="G45" s="225"/>
      <c r="H45" s="262"/>
      <c r="I45" s="263"/>
      <c r="J45" s="264"/>
      <c r="K45" s="385"/>
      <c r="L45" s="273"/>
      <c r="M45" s="263"/>
      <c r="N45" s="264"/>
      <c r="O45" s="269"/>
      <c r="P45" s="270"/>
      <c r="Q45" s="270"/>
      <c r="R45" s="270"/>
      <c r="S45" s="270"/>
      <c r="T45" s="307"/>
      <c r="U45" s="263"/>
      <c r="V45" s="264"/>
      <c r="W45" s="269"/>
      <c r="X45" s="270"/>
      <c r="Y45" s="270"/>
      <c r="Z45" s="270"/>
      <c r="AA45" s="270"/>
      <c r="AB45" s="270"/>
      <c r="AC45" s="273"/>
      <c r="AD45" s="264"/>
      <c r="AE45" s="269"/>
      <c r="AF45" s="270"/>
      <c r="AG45" s="270"/>
      <c r="AH45" s="270"/>
      <c r="AI45" s="270"/>
      <c r="AJ45" s="277"/>
      <c r="AK45" s="404"/>
      <c r="AL45" s="401"/>
      <c r="AM45" s="395"/>
      <c r="AN45" s="396"/>
      <c r="AO45" s="396"/>
      <c r="AP45" s="396"/>
      <c r="AQ45" s="396"/>
      <c r="AR45" s="397"/>
      <c r="AS45" s="400"/>
      <c r="AT45" s="401"/>
      <c r="AU45" s="389"/>
      <c r="AV45" s="390"/>
      <c r="AW45" s="390"/>
      <c r="AX45" s="390"/>
      <c r="AY45" s="390"/>
      <c r="AZ45" s="391"/>
    </row>
    <row r="46" spans="1:55" ht="14.1" customHeight="1">
      <c r="A46" s="94" t="s">
        <v>70</v>
      </c>
      <c r="B46" s="95"/>
      <c r="C46" s="95"/>
      <c r="D46" s="95"/>
      <c r="E46" s="95"/>
      <c r="F46" s="95"/>
      <c r="G46" s="224"/>
      <c r="H46" s="376"/>
      <c r="I46" s="377"/>
      <c r="J46" s="272"/>
      <c r="K46" s="384"/>
      <c r="L46" s="271"/>
      <c r="M46" s="377"/>
      <c r="N46" s="272"/>
      <c r="O46" s="274">
        <f>INT(O44*0.1)</f>
        <v>0</v>
      </c>
      <c r="P46" s="275"/>
      <c r="Q46" s="275"/>
      <c r="R46" s="275"/>
      <c r="S46" s="275"/>
      <c r="T46" s="306"/>
      <c r="U46" s="377"/>
      <c r="V46" s="272"/>
      <c r="W46" s="274">
        <f>W44*0.1</f>
        <v>0</v>
      </c>
      <c r="X46" s="275"/>
      <c r="Y46" s="275"/>
      <c r="Z46" s="275"/>
      <c r="AA46" s="275"/>
      <c r="AB46" s="275"/>
      <c r="AC46" s="271"/>
      <c r="AD46" s="272"/>
      <c r="AE46" s="274">
        <f>ROUNDDOWN(AE44*0.1,0)</f>
        <v>0</v>
      </c>
      <c r="AF46" s="275"/>
      <c r="AG46" s="275"/>
      <c r="AH46" s="275"/>
      <c r="AI46" s="275"/>
      <c r="AJ46" s="276"/>
      <c r="AK46" s="405"/>
      <c r="AL46" s="399"/>
      <c r="AM46" s="392">
        <f>ROUNDDOWN(AM44*0.1,0)</f>
        <v>0</v>
      </c>
      <c r="AN46" s="393"/>
      <c r="AO46" s="393"/>
      <c r="AP46" s="393"/>
      <c r="AQ46" s="393"/>
      <c r="AR46" s="394"/>
      <c r="AS46" s="398"/>
      <c r="AT46" s="399"/>
      <c r="AU46" s="386">
        <f>ROUNDDOWN(AU44*0.1,0)</f>
        <v>0</v>
      </c>
      <c r="AV46" s="387"/>
      <c r="AW46" s="387"/>
      <c r="AX46" s="387"/>
      <c r="AY46" s="387"/>
      <c r="AZ46" s="388"/>
    </row>
    <row r="47" spans="1:55" ht="14.1" customHeight="1">
      <c r="A47" s="97"/>
      <c r="B47" s="98"/>
      <c r="C47" s="98"/>
      <c r="D47" s="98"/>
      <c r="E47" s="98"/>
      <c r="F47" s="98"/>
      <c r="G47" s="225"/>
      <c r="H47" s="262"/>
      <c r="I47" s="263"/>
      <c r="J47" s="264"/>
      <c r="K47" s="385"/>
      <c r="L47" s="273"/>
      <c r="M47" s="263"/>
      <c r="N47" s="264"/>
      <c r="O47" s="269"/>
      <c r="P47" s="270"/>
      <c r="Q47" s="270"/>
      <c r="R47" s="270"/>
      <c r="S47" s="270"/>
      <c r="T47" s="307"/>
      <c r="U47" s="263"/>
      <c r="V47" s="264"/>
      <c r="W47" s="269"/>
      <c r="X47" s="270"/>
      <c r="Y47" s="270"/>
      <c r="Z47" s="270"/>
      <c r="AA47" s="270"/>
      <c r="AB47" s="270"/>
      <c r="AC47" s="273"/>
      <c r="AD47" s="264"/>
      <c r="AE47" s="269"/>
      <c r="AF47" s="270"/>
      <c r="AG47" s="270"/>
      <c r="AH47" s="270"/>
      <c r="AI47" s="270"/>
      <c r="AJ47" s="277"/>
      <c r="AK47" s="404"/>
      <c r="AL47" s="401"/>
      <c r="AM47" s="395"/>
      <c r="AN47" s="396"/>
      <c r="AO47" s="396"/>
      <c r="AP47" s="396"/>
      <c r="AQ47" s="396"/>
      <c r="AR47" s="397"/>
      <c r="AS47" s="400"/>
      <c r="AT47" s="401"/>
      <c r="AU47" s="389"/>
      <c r="AV47" s="390"/>
      <c r="AW47" s="390"/>
      <c r="AX47" s="390"/>
      <c r="AY47" s="390"/>
      <c r="AZ47" s="391"/>
    </row>
    <row r="48" spans="1:55" ht="14.1" customHeight="1">
      <c r="A48" s="94" t="s">
        <v>86</v>
      </c>
      <c r="B48" s="95"/>
      <c r="C48" s="95"/>
      <c r="D48" s="95"/>
      <c r="E48" s="95"/>
      <c r="F48" s="95"/>
      <c r="G48" s="224"/>
      <c r="H48" s="376"/>
      <c r="I48" s="377"/>
      <c r="J48" s="272"/>
      <c r="K48" s="384"/>
      <c r="L48" s="271"/>
      <c r="M48" s="377"/>
      <c r="N48" s="272"/>
      <c r="O48" s="274">
        <f>SUM(O44:T47)</f>
        <v>0</v>
      </c>
      <c r="P48" s="275"/>
      <c r="Q48" s="275"/>
      <c r="R48" s="275"/>
      <c r="S48" s="275"/>
      <c r="T48" s="306"/>
      <c r="U48" s="377"/>
      <c r="V48" s="272"/>
      <c r="W48" s="274">
        <f>SUM(W44:AB47)</f>
        <v>0</v>
      </c>
      <c r="X48" s="275"/>
      <c r="Y48" s="275"/>
      <c r="Z48" s="275"/>
      <c r="AA48" s="275"/>
      <c r="AB48" s="275"/>
      <c r="AC48" s="271"/>
      <c r="AD48" s="272"/>
      <c r="AE48" s="274">
        <f>SUM(AE44:AJ47)</f>
        <v>0</v>
      </c>
      <c r="AF48" s="275"/>
      <c r="AG48" s="275"/>
      <c r="AH48" s="275"/>
      <c r="AI48" s="275"/>
      <c r="AJ48" s="276"/>
      <c r="AK48" s="405"/>
      <c r="AL48" s="399"/>
      <c r="AM48" s="392">
        <f>SUM(AM44:AR47)</f>
        <v>0</v>
      </c>
      <c r="AN48" s="393"/>
      <c r="AO48" s="393"/>
      <c r="AP48" s="393"/>
      <c r="AQ48" s="393"/>
      <c r="AR48" s="394"/>
      <c r="AS48" s="398"/>
      <c r="AT48" s="399"/>
      <c r="AU48" s="386">
        <f>O48-AM48</f>
        <v>0</v>
      </c>
      <c r="AV48" s="387"/>
      <c r="AW48" s="387"/>
      <c r="AX48" s="387"/>
      <c r="AY48" s="387"/>
      <c r="AZ48" s="388"/>
    </row>
    <row r="49" spans="1:52" ht="14.1" customHeight="1" thickBot="1">
      <c r="A49" s="97"/>
      <c r="B49" s="98"/>
      <c r="C49" s="98"/>
      <c r="D49" s="98"/>
      <c r="E49" s="98"/>
      <c r="F49" s="98"/>
      <c r="G49" s="225"/>
      <c r="H49" s="262"/>
      <c r="I49" s="263"/>
      <c r="J49" s="264"/>
      <c r="K49" s="385"/>
      <c r="L49" s="273"/>
      <c r="M49" s="263"/>
      <c r="N49" s="264"/>
      <c r="O49" s="269"/>
      <c r="P49" s="270"/>
      <c r="Q49" s="270"/>
      <c r="R49" s="270"/>
      <c r="S49" s="270"/>
      <c r="T49" s="307"/>
      <c r="U49" s="263"/>
      <c r="V49" s="264"/>
      <c r="W49" s="269"/>
      <c r="X49" s="270"/>
      <c r="Y49" s="270"/>
      <c r="Z49" s="270"/>
      <c r="AA49" s="270"/>
      <c r="AB49" s="270"/>
      <c r="AC49" s="273"/>
      <c r="AD49" s="264"/>
      <c r="AE49" s="269"/>
      <c r="AF49" s="270"/>
      <c r="AG49" s="270"/>
      <c r="AH49" s="270"/>
      <c r="AI49" s="270"/>
      <c r="AJ49" s="277"/>
      <c r="AK49" s="404"/>
      <c r="AL49" s="401"/>
      <c r="AM49" s="395"/>
      <c r="AN49" s="396"/>
      <c r="AO49" s="396"/>
      <c r="AP49" s="396"/>
      <c r="AQ49" s="396"/>
      <c r="AR49" s="397"/>
      <c r="AS49" s="400"/>
      <c r="AT49" s="401"/>
      <c r="AU49" s="389"/>
      <c r="AV49" s="390"/>
      <c r="AW49" s="390"/>
      <c r="AX49" s="390"/>
      <c r="AY49" s="390"/>
      <c r="AZ49" s="391"/>
    </row>
    <row r="50" spans="1:52" ht="5.0999999999999996" customHeight="1" thickTop="1">
      <c r="A50" s="1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20"/>
    </row>
    <row r="51" spans="1:52" ht="13.5" customHeight="1">
      <c r="A51" s="69" t="s">
        <v>2</v>
      </c>
      <c r="B51" s="70"/>
      <c r="C51" s="70"/>
      <c r="D51" s="70"/>
      <c r="E51" s="70"/>
      <c r="F51" s="70"/>
      <c r="G51" s="70"/>
      <c r="H51" s="70"/>
      <c r="I51" s="70"/>
      <c r="J51" s="70"/>
      <c r="K51" s="70"/>
      <c r="V51" s="21" t="s">
        <v>72</v>
      </c>
      <c r="W51" s="21"/>
      <c r="X51" s="21"/>
      <c r="Y51" s="21"/>
      <c r="Z51" s="21"/>
      <c r="AA51" s="21"/>
      <c r="AB51" s="22"/>
      <c r="AC51" s="22"/>
      <c r="AD51" s="22"/>
      <c r="AE51" s="22"/>
      <c r="AF51" s="22"/>
      <c r="AG51" s="22"/>
      <c r="AH51" s="22"/>
      <c r="AI51" s="22"/>
      <c r="AJ51" s="22"/>
      <c r="AK51" s="22"/>
      <c r="AL51" s="22"/>
      <c r="AM51" s="22"/>
      <c r="AN51" s="22"/>
      <c r="AO51" s="22"/>
      <c r="AP51" s="22"/>
      <c r="AQ51" s="22"/>
      <c r="AR51" s="22"/>
      <c r="AS51" s="22"/>
      <c r="AT51" s="22"/>
      <c r="AU51" s="22"/>
      <c r="AZ51" s="23"/>
    </row>
    <row r="52" spans="1:52" ht="14.25" customHeight="1">
      <c r="A52" s="69"/>
      <c r="B52" s="70"/>
      <c r="C52" s="70"/>
      <c r="D52" s="70"/>
      <c r="E52" s="70"/>
      <c r="F52" s="70"/>
      <c r="G52" s="70"/>
      <c r="H52" s="70"/>
      <c r="I52" s="70"/>
      <c r="J52" s="70"/>
      <c r="K52" s="70"/>
      <c r="L52" s="24"/>
      <c r="V52" s="21"/>
      <c r="W52" s="21"/>
      <c r="X52" s="21"/>
      <c r="Y52" s="21" t="s">
        <v>74</v>
      </c>
      <c r="Z52" s="21"/>
      <c r="AA52" s="21"/>
      <c r="AB52" s="22"/>
      <c r="AC52" s="22"/>
      <c r="AD52" s="22"/>
      <c r="AE52" s="22"/>
      <c r="AF52" s="22"/>
      <c r="AG52" s="22"/>
      <c r="AH52" s="22"/>
      <c r="AI52" s="22"/>
      <c r="AJ52" s="22"/>
      <c r="AK52" s="22"/>
      <c r="AL52" s="22"/>
      <c r="AM52" s="22"/>
      <c r="AN52" s="22"/>
      <c r="AO52" s="22"/>
      <c r="AP52" s="22"/>
      <c r="AQ52" s="22"/>
      <c r="AR52" s="22"/>
      <c r="AS52" s="22"/>
      <c r="AT52" s="22"/>
      <c r="AU52" s="22"/>
      <c r="AZ52" s="23"/>
    </row>
    <row r="53" spans="1:52" ht="13.5" customHeight="1">
      <c r="A53" s="69"/>
      <c r="B53" s="70"/>
      <c r="C53" s="70"/>
      <c r="D53" s="70"/>
      <c r="E53" s="70"/>
      <c r="F53" s="70"/>
      <c r="G53" s="70"/>
      <c r="H53" s="70"/>
      <c r="I53" s="70"/>
      <c r="J53" s="70"/>
      <c r="K53" s="70"/>
      <c r="V53" s="21"/>
      <c r="W53" s="21"/>
      <c r="X53" s="21"/>
      <c r="Y53" s="21" t="s">
        <v>75</v>
      </c>
      <c r="Z53" s="21"/>
      <c r="AA53" s="21"/>
      <c r="AB53" s="22"/>
      <c r="AC53" s="22"/>
      <c r="AD53" s="22"/>
      <c r="AE53" s="22"/>
      <c r="AF53" s="22"/>
      <c r="AG53" s="22"/>
      <c r="AH53" s="22"/>
      <c r="AI53" s="22"/>
      <c r="AJ53" s="22"/>
      <c r="AK53" s="22"/>
      <c r="AL53" s="22"/>
      <c r="AM53" s="22"/>
      <c r="AN53" s="22"/>
      <c r="AO53" s="22"/>
      <c r="AP53" s="22"/>
      <c r="AQ53" s="22"/>
      <c r="AR53" s="22"/>
      <c r="AS53" s="22"/>
      <c r="AT53" s="22"/>
      <c r="AU53" s="22"/>
      <c r="AZ53" s="23"/>
    </row>
    <row r="54" spans="1:52" ht="13.5" customHeight="1">
      <c r="A54" s="25"/>
      <c r="C54" s="26"/>
      <c r="D54" s="71" t="s">
        <v>34</v>
      </c>
      <c r="E54" s="71"/>
      <c r="F54" s="71"/>
      <c r="G54" s="71"/>
      <c r="H54" s="71"/>
      <c r="I54" s="71"/>
      <c r="J54" s="71"/>
      <c r="K54" s="71"/>
      <c r="L54" s="71"/>
      <c r="M54" s="71"/>
      <c r="N54" s="71"/>
      <c r="O54" s="71"/>
      <c r="P54" s="71"/>
      <c r="Q54" s="71"/>
      <c r="R54" s="71"/>
      <c r="S54" s="71"/>
      <c r="V54" s="21"/>
      <c r="W54" s="21"/>
      <c r="X54" s="21"/>
      <c r="Y54" s="21" t="s">
        <v>76</v>
      </c>
      <c r="Z54" s="21"/>
      <c r="AA54" s="21"/>
      <c r="AB54" s="22"/>
      <c r="AC54" s="22"/>
      <c r="AD54" s="22"/>
      <c r="AE54" s="22"/>
      <c r="AF54" s="22"/>
      <c r="AG54" s="22"/>
      <c r="AH54" s="22"/>
      <c r="AI54" s="22"/>
      <c r="AJ54" s="22"/>
      <c r="AK54" s="22"/>
      <c r="AL54" s="22"/>
      <c r="AM54" s="22"/>
      <c r="AN54" s="22"/>
      <c r="AO54" s="22"/>
      <c r="AP54" s="22"/>
      <c r="AQ54" s="22"/>
      <c r="AR54" s="22"/>
      <c r="AS54" s="22"/>
      <c r="AT54" s="22"/>
      <c r="AU54" s="22"/>
      <c r="AZ54" s="23"/>
    </row>
    <row r="55" spans="1:52" ht="13.5" customHeight="1">
      <c r="A55" s="25"/>
      <c r="D55" s="71"/>
      <c r="E55" s="71"/>
      <c r="F55" s="71"/>
      <c r="G55" s="71"/>
      <c r="H55" s="71"/>
      <c r="I55" s="71"/>
      <c r="J55" s="71"/>
      <c r="K55" s="71"/>
      <c r="L55" s="71"/>
      <c r="M55" s="71"/>
      <c r="N55" s="71"/>
      <c r="O55" s="71"/>
      <c r="P55" s="71"/>
      <c r="Q55" s="71"/>
      <c r="R55" s="71"/>
      <c r="S55" s="71"/>
      <c r="V55" s="21"/>
      <c r="W55" s="21"/>
      <c r="X55" s="21" t="s">
        <v>73</v>
      </c>
      <c r="Y55" s="21"/>
      <c r="Z55" s="21"/>
      <c r="AA55" s="21"/>
      <c r="AB55" s="22"/>
      <c r="AC55" s="22"/>
      <c r="AD55" s="22"/>
      <c r="AE55" s="22"/>
      <c r="AF55" s="22"/>
      <c r="AG55" s="22"/>
      <c r="AH55" s="22"/>
      <c r="AI55" s="22"/>
      <c r="AJ55" s="22"/>
      <c r="AK55" s="22"/>
      <c r="AL55" s="22"/>
      <c r="AM55" s="22"/>
      <c r="AN55" s="22"/>
      <c r="AO55" s="22"/>
      <c r="AP55" s="22"/>
      <c r="AQ55" s="22"/>
      <c r="AR55" s="22"/>
      <c r="AS55" s="22"/>
      <c r="AT55" s="22"/>
      <c r="AU55" s="22"/>
      <c r="AZ55" s="23"/>
    </row>
    <row r="56" spans="1:52" ht="13.5" customHeight="1">
      <c r="A56" s="25"/>
      <c r="D56" s="71"/>
      <c r="E56" s="71"/>
      <c r="F56" s="71"/>
      <c r="G56" s="71"/>
      <c r="H56" s="71"/>
      <c r="I56" s="71"/>
      <c r="J56" s="71"/>
      <c r="K56" s="71"/>
      <c r="L56" s="71"/>
      <c r="M56" s="71"/>
      <c r="N56" s="71"/>
      <c r="O56" s="71"/>
      <c r="P56" s="71"/>
      <c r="Q56" s="71"/>
      <c r="R56" s="71"/>
      <c r="S56" s="71"/>
      <c r="V56" s="21"/>
      <c r="W56" s="21"/>
      <c r="X56" s="21"/>
      <c r="Y56" s="21" t="s">
        <v>77</v>
      </c>
      <c r="Z56" s="21"/>
      <c r="AA56" s="21"/>
      <c r="AB56" s="22"/>
      <c r="AC56" s="22"/>
      <c r="AD56" s="22"/>
      <c r="AE56" s="22"/>
      <c r="AF56" s="22"/>
      <c r="AG56" s="22"/>
      <c r="AH56" s="22"/>
      <c r="AI56" s="22"/>
      <c r="AJ56" s="22"/>
      <c r="AK56" s="22"/>
      <c r="AL56" s="22"/>
      <c r="AM56" s="22"/>
      <c r="AN56" s="22"/>
      <c r="AO56" s="22"/>
      <c r="AP56" s="22"/>
      <c r="AQ56" s="22"/>
      <c r="AR56" s="22"/>
      <c r="AS56" s="22"/>
      <c r="AT56" s="22"/>
      <c r="AU56" s="22"/>
      <c r="AZ56" s="23"/>
    </row>
    <row r="57" spans="1:52">
      <c r="A57" s="25"/>
      <c r="V57" s="21"/>
      <c r="W57" s="21"/>
      <c r="X57" s="21"/>
      <c r="Y57" s="21" t="s">
        <v>78</v>
      </c>
      <c r="Z57" s="21"/>
      <c r="AA57" s="21"/>
      <c r="AB57" s="22"/>
      <c r="AC57" s="22"/>
      <c r="AD57" s="22"/>
      <c r="AE57" s="22"/>
      <c r="AF57" s="22"/>
      <c r="AG57" s="22"/>
      <c r="AH57" s="22"/>
      <c r="AI57" s="22"/>
      <c r="AJ57" s="22"/>
      <c r="AK57" s="22"/>
      <c r="AL57" s="22"/>
      <c r="AM57" s="22"/>
      <c r="AN57" s="22"/>
      <c r="AO57" s="22"/>
      <c r="AP57" s="22"/>
      <c r="AQ57" s="22"/>
      <c r="AR57" s="22"/>
      <c r="AS57" s="22"/>
      <c r="AT57" s="22"/>
      <c r="AU57" s="22"/>
      <c r="AZ57" s="23"/>
    </row>
    <row r="58" spans="1:52" ht="13.5" customHeight="1">
      <c r="A58" s="25"/>
      <c r="F58" s="72" t="s">
        <v>68</v>
      </c>
      <c r="G58" s="72"/>
      <c r="H58" s="72"/>
      <c r="I58" s="73">
        <f>+I9</f>
        <v>0</v>
      </c>
      <c r="J58" s="73"/>
      <c r="K58" s="72" t="s">
        <v>31</v>
      </c>
      <c r="L58" s="72"/>
      <c r="M58" s="73">
        <f>+M9</f>
        <v>0</v>
      </c>
      <c r="N58" s="73"/>
      <c r="O58" s="72" t="s">
        <v>32</v>
      </c>
      <c r="P58" s="72"/>
      <c r="Q58" s="73">
        <f>+Q9</f>
        <v>0</v>
      </c>
      <c r="R58" s="73"/>
      <c r="S58" s="72" t="s">
        <v>33</v>
      </c>
      <c r="T58" s="72"/>
      <c r="V58" s="21"/>
      <c r="W58" s="21"/>
      <c r="X58" s="21"/>
      <c r="Y58" s="21" t="s">
        <v>81</v>
      </c>
      <c r="Z58" s="21"/>
      <c r="AA58" s="21"/>
      <c r="AB58" s="22"/>
      <c r="AC58" s="22"/>
      <c r="AD58" s="22"/>
      <c r="AE58" s="22"/>
      <c r="AF58" s="22"/>
      <c r="AG58" s="22"/>
      <c r="AH58" s="22"/>
      <c r="AI58" s="22"/>
      <c r="AJ58" s="22"/>
      <c r="AK58" s="22"/>
      <c r="AL58" s="22"/>
      <c r="AM58" s="22"/>
      <c r="AN58" s="22"/>
      <c r="AO58" s="22"/>
      <c r="AP58" s="22"/>
      <c r="AQ58" s="22"/>
      <c r="AR58" s="22"/>
      <c r="AS58" s="22"/>
      <c r="AT58" s="22"/>
      <c r="AU58" s="22"/>
      <c r="AZ58" s="23"/>
    </row>
    <row r="59" spans="1:52" ht="13.5" customHeight="1">
      <c r="A59" s="25"/>
      <c r="F59" s="72"/>
      <c r="G59" s="72"/>
      <c r="H59" s="72"/>
      <c r="I59" s="73"/>
      <c r="J59" s="73"/>
      <c r="K59" s="72"/>
      <c r="L59" s="72"/>
      <c r="M59" s="73"/>
      <c r="N59" s="73"/>
      <c r="O59" s="72"/>
      <c r="P59" s="72"/>
      <c r="Q59" s="73"/>
      <c r="R59" s="73"/>
      <c r="S59" s="72"/>
      <c r="T59" s="72"/>
      <c r="V59" s="21"/>
      <c r="W59" s="21"/>
      <c r="X59" s="21"/>
      <c r="Y59" s="21" t="s">
        <v>79</v>
      </c>
      <c r="Z59" s="21"/>
      <c r="AA59" s="21"/>
      <c r="AB59" s="22"/>
      <c r="AC59" s="22"/>
      <c r="AD59" s="22"/>
      <c r="AE59" s="22"/>
      <c r="AF59" s="22"/>
      <c r="AG59" s="22"/>
      <c r="AH59" s="22"/>
      <c r="AI59" s="22"/>
      <c r="AJ59" s="22"/>
      <c r="AK59" s="22"/>
      <c r="AL59" s="22"/>
      <c r="AM59" s="22"/>
      <c r="AN59" s="22"/>
      <c r="AO59" s="22"/>
      <c r="AP59" s="22"/>
      <c r="AQ59" s="22"/>
      <c r="AR59" s="22"/>
      <c r="AS59" s="22"/>
      <c r="AT59" s="22"/>
      <c r="AU59" s="22"/>
      <c r="AZ59" s="23"/>
    </row>
    <row r="60" spans="1:52" ht="13.5" customHeight="1">
      <c r="A60" s="25"/>
      <c r="F60" s="72"/>
      <c r="G60" s="72"/>
      <c r="H60" s="72"/>
      <c r="I60" s="73"/>
      <c r="J60" s="73"/>
      <c r="K60" s="72"/>
      <c r="L60" s="72"/>
      <c r="M60" s="73"/>
      <c r="N60" s="73"/>
      <c r="O60" s="72"/>
      <c r="P60" s="72"/>
      <c r="Q60" s="73"/>
      <c r="R60" s="73"/>
      <c r="S60" s="72"/>
      <c r="T60" s="72"/>
      <c r="V60" s="21"/>
      <c r="W60" s="21"/>
      <c r="X60" s="21"/>
      <c r="Y60" s="21" t="s">
        <v>83</v>
      </c>
      <c r="Z60" s="21"/>
      <c r="AA60" s="21"/>
      <c r="AZ60" s="23"/>
    </row>
    <row r="61" spans="1:52" ht="5.0999999999999996" customHeight="1" thickBot="1">
      <c r="A61" s="27"/>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9"/>
    </row>
    <row r="62" spans="1:52" ht="14.25" thickTop="1"/>
    <row r="63" spans="1:52" ht="13.5" customHeight="1">
      <c r="A63" s="94" t="s">
        <v>19</v>
      </c>
      <c r="B63" s="95"/>
      <c r="C63" s="95"/>
      <c r="D63" s="95"/>
      <c r="E63" s="95"/>
      <c r="F63" s="95"/>
      <c r="G63" s="95"/>
      <c r="H63" s="96"/>
      <c r="I63" s="100">
        <f>I14</f>
        <v>0</v>
      </c>
      <c r="J63" s="101"/>
      <c r="K63" s="101"/>
      <c r="L63" s="101"/>
      <c r="M63" s="101"/>
      <c r="N63" s="101"/>
      <c r="O63" s="101"/>
      <c r="P63" s="101"/>
      <c r="Q63" s="101"/>
      <c r="R63" s="101"/>
      <c r="S63" s="101"/>
      <c r="T63" s="101"/>
      <c r="U63" s="101"/>
      <c r="V63" s="101"/>
      <c r="W63" s="102"/>
      <c r="X63" s="106" t="s">
        <v>0</v>
      </c>
      <c r="Y63" s="107"/>
      <c r="Z63" s="108"/>
      <c r="AA63" s="100">
        <f>AA14</f>
        <v>0</v>
      </c>
      <c r="AB63" s="101"/>
      <c r="AC63" s="101"/>
      <c r="AD63" s="101"/>
      <c r="AE63" s="102"/>
      <c r="AF63" s="149" t="s">
        <v>35</v>
      </c>
      <c r="AG63" s="112"/>
      <c r="AH63" s="112"/>
      <c r="AI63" s="112"/>
      <c r="AJ63" s="112"/>
      <c r="AK63" s="112"/>
      <c r="AL63" s="112"/>
      <c r="AM63" s="112"/>
      <c r="AN63" s="112"/>
      <c r="AO63" s="112"/>
      <c r="AP63" s="112"/>
      <c r="AQ63" s="112"/>
      <c r="AR63" s="112"/>
      <c r="AS63" s="112"/>
      <c r="AT63" s="112"/>
      <c r="AU63" s="112"/>
      <c r="AV63" s="112"/>
      <c r="AW63" s="112"/>
      <c r="AX63" s="112"/>
      <c r="AY63" s="112"/>
      <c r="AZ63" s="113"/>
    </row>
    <row r="64" spans="1:52" ht="13.5" customHeight="1">
      <c r="A64" s="97"/>
      <c r="B64" s="98"/>
      <c r="C64" s="98"/>
      <c r="D64" s="98"/>
      <c r="E64" s="98"/>
      <c r="F64" s="98"/>
      <c r="G64" s="98"/>
      <c r="H64" s="99"/>
      <c r="I64" s="103"/>
      <c r="J64" s="104"/>
      <c r="K64" s="104"/>
      <c r="L64" s="104"/>
      <c r="M64" s="104"/>
      <c r="N64" s="104"/>
      <c r="O64" s="104"/>
      <c r="P64" s="104"/>
      <c r="Q64" s="104"/>
      <c r="R64" s="104"/>
      <c r="S64" s="104"/>
      <c r="T64" s="104"/>
      <c r="U64" s="104"/>
      <c r="V64" s="104"/>
      <c r="W64" s="105"/>
      <c r="X64" s="109"/>
      <c r="Y64" s="110"/>
      <c r="Z64" s="111"/>
      <c r="AA64" s="103"/>
      <c r="AB64" s="104"/>
      <c r="AC64" s="104"/>
      <c r="AD64" s="104"/>
      <c r="AE64" s="105"/>
      <c r="AF64" s="416"/>
      <c r="AG64" s="114"/>
      <c r="AH64" s="114"/>
      <c r="AI64" s="114"/>
      <c r="AJ64" s="114"/>
      <c r="AK64" s="114"/>
      <c r="AL64" s="114"/>
      <c r="AM64" s="114"/>
      <c r="AN64" s="114"/>
      <c r="AO64" s="114"/>
      <c r="AP64" s="114"/>
      <c r="AQ64" s="114"/>
      <c r="AR64" s="114"/>
      <c r="AS64" s="114"/>
      <c r="AT64" s="114"/>
      <c r="AU64" s="114"/>
      <c r="AV64" s="114"/>
      <c r="AW64" s="114"/>
      <c r="AX64" s="114"/>
      <c r="AY64" s="114"/>
      <c r="AZ64" s="115"/>
    </row>
    <row r="65" spans="1:55" ht="12.95" customHeight="1">
      <c r="A65" s="30"/>
      <c r="B65" s="31"/>
      <c r="C65" s="31"/>
      <c r="D65" s="31"/>
      <c r="E65" s="31"/>
      <c r="F65" s="31"/>
      <c r="G65" s="31"/>
      <c r="H65" s="32"/>
      <c r="I65" s="355">
        <f>I16</f>
        <v>0</v>
      </c>
      <c r="J65" s="356"/>
      <c r="K65" s="356"/>
      <c r="L65" s="356"/>
      <c r="M65" s="356"/>
      <c r="N65" s="356"/>
      <c r="O65" s="356"/>
      <c r="P65" s="356"/>
      <c r="Q65" s="356"/>
      <c r="R65" s="356"/>
      <c r="S65" s="356"/>
      <c r="T65" s="356"/>
      <c r="U65" s="356"/>
      <c r="V65" s="356"/>
      <c r="W65" s="357"/>
      <c r="X65" s="122" t="s">
        <v>20</v>
      </c>
      <c r="Y65" s="123"/>
      <c r="Z65" s="124"/>
      <c r="AA65" s="100"/>
      <c r="AB65" s="101"/>
      <c r="AC65" s="101"/>
      <c r="AD65" s="101"/>
      <c r="AE65" s="102"/>
      <c r="AF65" s="33"/>
      <c r="AG65" s="34"/>
      <c r="AH65" s="34"/>
      <c r="AI65" s="34"/>
      <c r="AJ65" s="34"/>
      <c r="AK65" s="34"/>
      <c r="AL65" s="34"/>
      <c r="AM65" s="34"/>
      <c r="AN65" s="34"/>
      <c r="AO65" s="34"/>
      <c r="AP65" s="34"/>
      <c r="AQ65" s="34"/>
      <c r="AR65" s="34"/>
      <c r="AS65" s="34"/>
      <c r="AT65" s="34"/>
      <c r="AU65" s="34"/>
      <c r="AV65" s="34"/>
      <c r="AW65" s="34"/>
      <c r="AX65" s="34"/>
      <c r="AY65" s="34"/>
      <c r="AZ65" s="35"/>
    </row>
    <row r="66" spans="1:55" ht="24" customHeight="1">
      <c r="A66" s="36"/>
      <c r="B66" s="84" t="s">
        <v>9</v>
      </c>
      <c r="C66" s="84"/>
      <c r="D66" s="84"/>
      <c r="E66" s="84"/>
      <c r="F66" s="84"/>
      <c r="G66" s="84"/>
      <c r="H66" s="37"/>
      <c r="I66" s="358"/>
      <c r="J66" s="359"/>
      <c r="K66" s="359"/>
      <c r="L66" s="359"/>
      <c r="M66" s="359"/>
      <c r="N66" s="359"/>
      <c r="O66" s="359"/>
      <c r="P66" s="359"/>
      <c r="Q66" s="359"/>
      <c r="R66" s="359"/>
      <c r="S66" s="359"/>
      <c r="T66" s="359"/>
      <c r="U66" s="359"/>
      <c r="V66" s="359"/>
      <c r="W66" s="360"/>
      <c r="X66" s="125"/>
      <c r="Y66" s="126"/>
      <c r="Z66" s="127"/>
      <c r="AA66" s="240"/>
      <c r="AB66" s="241"/>
      <c r="AC66" s="241"/>
      <c r="AD66" s="241"/>
      <c r="AE66" s="242"/>
      <c r="AF66" s="88">
        <f>AF17</f>
        <v>0</v>
      </c>
      <c r="AG66" s="89"/>
      <c r="AH66" s="89"/>
      <c r="AI66" s="89"/>
      <c r="AJ66" s="89"/>
      <c r="AK66" s="89"/>
      <c r="AL66" s="89"/>
      <c r="AM66" s="89"/>
      <c r="AN66" s="2" t="s">
        <v>65</v>
      </c>
      <c r="AO66" s="52"/>
      <c r="AP66" s="52"/>
      <c r="AR66" s="42"/>
      <c r="AS66" s="140">
        <f>AS17</f>
        <v>0</v>
      </c>
      <c r="AT66" s="89"/>
      <c r="AU66" s="89"/>
      <c r="AV66" s="89"/>
      <c r="AW66" s="89"/>
      <c r="AX66" s="89"/>
      <c r="AY66" s="89"/>
      <c r="AZ66" s="90"/>
    </row>
    <row r="67" spans="1:55" ht="23.25" customHeight="1">
      <c r="A67" s="40"/>
      <c r="B67" s="84" t="s">
        <v>89</v>
      </c>
      <c r="C67" s="84"/>
      <c r="D67" s="84"/>
      <c r="E67" s="84"/>
      <c r="F67" s="84"/>
      <c r="G67" s="84"/>
      <c r="H67" s="41"/>
      <c r="I67" s="406">
        <f>I18</f>
        <v>0</v>
      </c>
      <c r="J67" s="407"/>
      <c r="K67" s="407"/>
      <c r="L67" s="407"/>
      <c r="M67" s="407"/>
      <c r="N67" s="407"/>
      <c r="O67" s="407"/>
      <c r="P67" s="407"/>
      <c r="Q67" s="407"/>
      <c r="R67" s="407"/>
      <c r="S67" s="407"/>
      <c r="T67" s="407"/>
      <c r="U67" s="407"/>
      <c r="V67" s="407"/>
      <c r="W67" s="408"/>
      <c r="X67" s="125"/>
      <c r="Y67" s="126"/>
      <c r="Z67" s="127"/>
      <c r="AA67" s="240"/>
      <c r="AB67" s="241"/>
      <c r="AC67" s="241"/>
      <c r="AD67" s="241"/>
      <c r="AE67" s="242"/>
      <c r="AF67" s="88"/>
      <c r="AG67" s="89"/>
      <c r="AH67" s="89"/>
      <c r="AI67" s="89"/>
      <c r="AJ67" s="89"/>
      <c r="AK67" s="89"/>
      <c r="AL67" s="89"/>
      <c r="AM67" s="89"/>
      <c r="AN67" s="2" t="s">
        <v>62</v>
      </c>
      <c r="AO67" s="52"/>
      <c r="AP67" s="52"/>
      <c r="AR67" s="42"/>
      <c r="AS67" s="89"/>
      <c r="AT67" s="89"/>
      <c r="AU67" s="89"/>
      <c r="AV67" s="89"/>
      <c r="AW67" s="89"/>
      <c r="AX67" s="89"/>
      <c r="AY67" s="89"/>
      <c r="AZ67" s="90"/>
    </row>
    <row r="68" spans="1:55" ht="9" customHeight="1">
      <c r="A68" s="36"/>
      <c r="B68" s="42"/>
      <c r="C68" s="42"/>
      <c r="D68" s="42"/>
      <c r="E68" s="42"/>
      <c r="F68" s="42"/>
      <c r="G68" s="42"/>
      <c r="H68" s="37"/>
      <c r="I68" s="406"/>
      <c r="J68" s="407"/>
      <c r="K68" s="407"/>
      <c r="L68" s="407"/>
      <c r="M68" s="407"/>
      <c r="N68" s="407"/>
      <c r="O68" s="407"/>
      <c r="P68" s="407"/>
      <c r="Q68" s="407"/>
      <c r="R68" s="407"/>
      <c r="S68" s="407"/>
      <c r="T68" s="407"/>
      <c r="U68" s="407"/>
      <c r="V68" s="407"/>
      <c r="W68" s="408"/>
      <c r="X68" s="125"/>
      <c r="Y68" s="126"/>
      <c r="Z68" s="127"/>
      <c r="AA68" s="240"/>
      <c r="AB68" s="241"/>
      <c r="AC68" s="241"/>
      <c r="AD68" s="241"/>
      <c r="AE68" s="242"/>
      <c r="AF68" s="88">
        <f>AF19</f>
        <v>0</v>
      </c>
      <c r="AG68" s="89"/>
      <c r="AH68" s="89"/>
      <c r="AI68" s="89"/>
      <c r="AJ68" s="89"/>
      <c r="AK68" s="89"/>
      <c r="AL68" s="89"/>
      <c r="AM68" s="89"/>
      <c r="AN68" s="2"/>
      <c r="AO68" s="52"/>
      <c r="AP68" s="52"/>
      <c r="AR68" s="42"/>
      <c r="AS68" s="89">
        <f>AS19</f>
        <v>0</v>
      </c>
      <c r="AT68" s="89"/>
      <c r="AU68" s="89"/>
      <c r="AV68" s="89"/>
      <c r="AW68" s="89"/>
      <c r="AX68" s="89"/>
      <c r="AY68" s="89"/>
      <c r="AZ68" s="90"/>
    </row>
    <row r="69" spans="1:55" ht="18" customHeight="1">
      <c r="A69" s="40"/>
      <c r="B69" s="84" t="s">
        <v>71</v>
      </c>
      <c r="C69" s="84"/>
      <c r="D69" s="84"/>
      <c r="E69" s="84"/>
      <c r="F69" s="84"/>
      <c r="G69" s="84"/>
      <c r="H69" s="41"/>
      <c r="I69" s="349" t="str">
        <f>I20</f>
        <v>(TXXXXXXXXXXXXX)</v>
      </c>
      <c r="J69" s="350"/>
      <c r="K69" s="350"/>
      <c r="L69" s="350"/>
      <c r="M69" s="350"/>
      <c r="N69" s="350"/>
      <c r="O69" s="350"/>
      <c r="P69" s="350"/>
      <c r="Q69" s="350"/>
      <c r="R69" s="350"/>
      <c r="S69" s="350"/>
      <c r="T69" s="350"/>
      <c r="U69" s="350"/>
      <c r="V69" s="350"/>
      <c r="W69" s="351"/>
      <c r="X69" s="125"/>
      <c r="Y69" s="126"/>
      <c r="Z69" s="127"/>
      <c r="AA69" s="240"/>
      <c r="AB69" s="241"/>
      <c r="AC69" s="241"/>
      <c r="AD69" s="241"/>
      <c r="AE69" s="242"/>
      <c r="AF69" s="88"/>
      <c r="AG69" s="89"/>
      <c r="AH69" s="89"/>
      <c r="AI69" s="89"/>
      <c r="AJ69" s="89"/>
      <c r="AK69" s="89"/>
      <c r="AL69" s="89"/>
      <c r="AM69" s="89"/>
      <c r="AN69" s="2" t="s">
        <v>61</v>
      </c>
      <c r="AO69" s="52"/>
      <c r="AP69" s="52"/>
      <c r="AR69" s="42"/>
      <c r="AS69" s="89"/>
      <c r="AT69" s="89"/>
      <c r="AU69" s="89"/>
      <c r="AV69" s="89"/>
      <c r="AW69" s="89"/>
      <c r="AX69" s="89"/>
      <c r="AY69" s="89"/>
      <c r="AZ69" s="90"/>
    </row>
    <row r="70" spans="1:55" ht="12.75" customHeight="1">
      <c r="A70" s="43"/>
      <c r="B70" s="44"/>
      <c r="C70" s="44"/>
      <c r="D70" s="44"/>
      <c r="E70" s="44"/>
      <c r="F70" s="44"/>
      <c r="G70" s="44"/>
      <c r="H70" s="45"/>
      <c r="I70" s="352"/>
      <c r="J70" s="353"/>
      <c r="K70" s="353"/>
      <c r="L70" s="353"/>
      <c r="M70" s="353"/>
      <c r="N70" s="353"/>
      <c r="O70" s="353"/>
      <c r="P70" s="353"/>
      <c r="Q70" s="353"/>
      <c r="R70" s="353"/>
      <c r="S70" s="353"/>
      <c r="T70" s="353"/>
      <c r="U70" s="353"/>
      <c r="V70" s="353"/>
      <c r="W70" s="354"/>
      <c r="X70" s="128"/>
      <c r="Y70" s="129"/>
      <c r="Z70" s="130"/>
      <c r="AA70" s="103"/>
      <c r="AB70" s="104"/>
      <c r="AC70" s="104"/>
      <c r="AD70" s="104"/>
      <c r="AE70" s="105"/>
      <c r="AF70" s="46"/>
      <c r="AG70" s="47"/>
      <c r="AH70" s="47"/>
      <c r="AI70" s="47"/>
      <c r="AJ70" s="47"/>
      <c r="AK70" s="47"/>
      <c r="AL70" s="47"/>
      <c r="AM70" s="47"/>
      <c r="AN70" s="47"/>
      <c r="AO70" s="47"/>
      <c r="AP70" s="47"/>
      <c r="AQ70" s="47"/>
      <c r="AR70" s="47"/>
      <c r="AS70" s="47"/>
      <c r="AT70" s="47"/>
      <c r="AU70" s="47"/>
      <c r="AV70" s="47"/>
      <c r="AW70" s="47"/>
      <c r="AX70" s="47"/>
      <c r="AY70" s="47"/>
      <c r="AZ70" s="48"/>
    </row>
    <row r="71" spans="1:55">
      <c r="A71" s="38"/>
      <c r="AZ71" s="39"/>
    </row>
    <row r="72" spans="1:55" s="2" customFormat="1" ht="21" customHeight="1">
      <c r="A72" s="142" t="s">
        <v>1</v>
      </c>
      <c r="B72" s="142"/>
      <c r="C72" s="142"/>
      <c r="D72" s="142"/>
      <c r="E72" s="142"/>
      <c r="F72" s="142"/>
      <c r="G72" s="142"/>
      <c r="H72" s="142"/>
      <c r="I72" s="142"/>
      <c r="J72" s="142"/>
      <c r="K72" s="49" t="s">
        <v>28</v>
      </c>
      <c r="L72" s="50"/>
      <c r="M72" s="50" t="s">
        <v>3</v>
      </c>
      <c r="N72" s="50"/>
      <c r="O72" s="50" t="s">
        <v>66</v>
      </c>
      <c r="P72" s="50"/>
      <c r="Q72" s="50" t="s">
        <v>67</v>
      </c>
      <c r="R72" s="50"/>
      <c r="S72" s="50" t="s">
        <v>25</v>
      </c>
      <c r="T72" s="50"/>
      <c r="U72" s="50" t="s">
        <v>27</v>
      </c>
      <c r="V72" s="50"/>
      <c r="W72" s="50" t="s">
        <v>26</v>
      </c>
      <c r="X72" s="50"/>
      <c r="Y72" s="50" t="s">
        <v>29</v>
      </c>
      <c r="Z72" s="50"/>
      <c r="AA72" s="50" t="s">
        <v>30</v>
      </c>
      <c r="AB72" s="51"/>
      <c r="AC72" s="1"/>
      <c r="AD72" s="1"/>
      <c r="AE72" s="228" t="s">
        <v>21</v>
      </c>
      <c r="AF72" s="228"/>
      <c r="AG72" s="228"/>
      <c r="AH72" s="228"/>
      <c r="AI72" s="228"/>
      <c r="AJ72" s="228"/>
      <c r="AK72" s="228"/>
      <c r="AL72" s="228"/>
      <c r="AM72" s="228"/>
      <c r="AN72" s="228"/>
      <c r="AO72" s="228"/>
      <c r="AP72" s="228" t="s">
        <v>22</v>
      </c>
      <c r="AQ72" s="228"/>
      <c r="AR72" s="228"/>
      <c r="AS72" s="228"/>
      <c r="AT72" s="228"/>
      <c r="AU72" s="228"/>
      <c r="AV72" s="228"/>
      <c r="AW72" s="228"/>
      <c r="AX72" s="228"/>
      <c r="AY72" s="228"/>
      <c r="AZ72" s="228"/>
      <c r="BC72" s="1"/>
    </row>
    <row r="73" spans="1:55" ht="24.95" customHeight="1">
      <c r="A73" s="142"/>
      <c r="B73" s="142"/>
      <c r="C73" s="142"/>
      <c r="D73" s="142"/>
      <c r="E73" s="142"/>
      <c r="F73" s="142"/>
      <c r="G73" s="142"/>
      <c r="H73" s="142"/>
      <c r="I73" s="142"/>
      <c r="J73" s="142"/>
      <c r="K73" s="300">
        <f>K24</f>
        <v>0</v>
      </c>
      <c r="L73" s="301"/>
      <c r="M73" s="301"/>
      <c r="N73" s="301"/>
      <c r="O73" s="301"/>
      <c r="P73" s="301"/>
      <c r="Q73" s="301"/>
      <c r="R73" s="301"/>
      <c r="S73" s="301"/>
      <c r="T73" s="301"/>
      <c r="U73" s="301"/>
      <c r="V73" s="301"/>
      <c r="W73" s="301"/>
      <c r="X73" s="301"/>
      <c r="Y73" s="301"/>
      <c r="Z73" s="301"/>
      <c r="AA73" s="301"/>
      <c r="AB73" s="302"/>
      <c r="AE73" s="229"/>
      <c r="AF73" s="229"/>
      <c r="AG73" s="229"/>
      <c r="AH73" s="229"/>
      <c r="AI73" s="229"/>
      <c r="AJ73" s="229"/>
      <c r="AK73" s="229"/>
      <c r="AL73" s="229"/>
      <c r="AM73" s="229"/>
      <c r="AN73" s="229"/>
      <c r="AO73" s="229"/>
      <c r="AP73" s="229"/>
      <c r="AQ73" s="229"/>
      <c r="AR73" s="229"/>
      <c r="AS73" s="229"/>
      <c r="AT73" s="229"/>
      <c r="AU73" s="229"/>
      <c r="AV73" s="229"/>
      <c r="AW73" s="229"/>
      <c r="AX73" s="229"/>
      <c r="AY73" s="229"/>
      <c r="AZ73" s="229"/>
    </row>
    <row r="74" spans="1:55" ht="24.95" customHeight="1">
      <c r="A74" s="142"/>
      <c r="B74" s="142"/>
      <c r="C74" s="142"/>
      <c r="D74" s="142"/>
      <c r="E74" s="142"/>
      <c r="F74" s="142"/>
      <c r="G74" s="142"/>
      <c r="H74" s="142"/>
      <c r="I74" s="142"/>
      <c r="J74" s="142"/>
      <c r="K74" s="303"/>
      <c r="L74" s="304"/>
      <c r="M74" s="304"/>
      <c r="N74" s="304"/>
      <c r="O74" s="304"/>
      <c r="P74" s="304"/>
      <c r="Q74" s="304"/>
      <c r="R74" s="304"/>
      <c r="S74" s="304"/>
      <c r="T74" s="304"/>
      <c r="U74" s="304"/>
      <c r="V74" s="304"/>
      <c r="W74" s="304"/>
      <c r="X74" s="304"/>
      <c r="Y74" s="304"/>
      <c r="Z74" s="304"/>
      <c r="AA74" s="304"/>
      <c r="AB74" s="305"/>
      <c r="AE74" s="229"/>
      <c r="AF74" s="229"/>
      <c r="AG74" s="229"/>
      <c r="AH74" s="229"/>
      <c r="AI74" s="229"/>
      <c r="AJ74" s="229"/>
      <c r="AK74" s="229"/>
      <c r="AL74" s="229"/>
      <c r="AM74" s="229"/>
      <c r="AN74" s="229"/>
      <c r="AO74" s="229"/>
      <c r="AP74" s="229"/>
      <c r="AQ74" s="229"/>
      <c r="AR74" s="229"/>
      <c r="AS74" s="229"/>
      <c r="AT74" s="229"/>
      <c r="AU74" s="229"/>
      <c r="AV74" s="229"/>
      <c r="AW74" s="229"/>
      <c r="AX74" s="229"/>
      <c r="AY74" s="229"/>
      <c r="AZ74" s="229"/>
    </row>
    <row r="75" spans="1:55">
      <c r="A75" s="38"/>
      <c r="AU75" s="47"/>
      <c r="AZ75" s="39"/>
    </row>
    <row r="76" spans="1:55" ht="20.100000000000001" customHeight="1">
      <c r="A76" s="149" t="s">
        <v>18</v>
      </c>
      <c r="B76" s="112"/>
      <c r="C76" s="112"/>
      <c r="D76" s="112"/>
      <c r="E76" s="112"/>
      <c r="F76" s="112"/>
      <c r="G76" s="112"/>
      <c r="H76" s="153" t="s">
        <v>6</v>
      </c>
      <c r="I76" s="154"/>
      <c r="J76" s="154"/>
      <c r="K76" s="154"/>
      <c r="L76" s="154"/>
      <c r="M76" s="154"/>
      <c r="N76" s="154"/>
      <c r="O76" s="154"/>
      <c r="P76" s="154"/>
      <c r="Q76" s="154"/>
      <c r="R76" s="154"/>
      <c r="S76" s="154"/>
      <c r="T76" s="155"/>
      <c r="U76" s="153" t="s">
        <v>13</v>
      </c>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6"/>
    </row>
    <row r="77" spans="1:55" s="1" customFormat="1" ht="15" customHeight="1">
      <c r="A77" s="150"/>
      <c r="B77" s="151"/>
      <c r="C77" s="151"/>
      <c r="D77" s="151"/>
      <c r="E77" s="151"/>
      <c r="F77" s="151"/>
      <c r="G77" s="151"/>
      <c r="H77" s="157" t="s">
        <v>7</v>
      </c>
      <c r="I77" s="158"/>
      <c r="J77" s="158"/>
      <c r="K77" s="161" t="s">
        <v>5</v>
      </c>
      <c r="L77" s="158" t="s">
        <v>12</v>
      </c>
      <c r="M77" s="158"/>
      <c r="N77" s="158"/>
      <c r="O77" s="158" t="s">
        <v>10</v>
      </c>
      <c r="P77" s="158"/>
      <c r="Q77" s="158"/>
      <c r="R77" s="158"/>
      <c r="S77" s="158"/>
      <c r="T77" s="163"/>
      <c r="U77" s="165" t="s">
        <v>14</v>
      </c>
      <c r="V77" s="166"/>
      <c r="W77" s="166"/>
      <c r="X77" s="166"/>
      <c r="Y77" s="166"/>
      <c r="Z77" s="166"/>
      <c r="AA77" s="166"/>
      <c r="AB77" s="166"/>
      <c r="AC77" s="166" t="s">
        <v>15</v>
      </c>
      <c r="AD77" s="166"/>
      <c r="AE77" s="166"/>
      <c r="AF77" s="166"/>
      <c r="AG77" s="166"/>
      <c r="AH77" s="166"/>
      <c r="AI77" s="166"/>
      <c r="AJ77" s="166"/>
      <c r="AK77" s="166" t="s">
        <v>16</v>
      </c>
      <c r="AL77" s="166"/>
      <c r="AM77" s="166"/>
      <c r="AN77" s="166"/>
      <c r="AO77" s="166"/>
      <c r="AP77" s="166"/>
      <c r="AQ77" s="166"/>
      <c r="AR77" s="166"/>
      <c r="AS77" s="166" t="s">
        <v>17</v>
      </c>
      <c r="AT77" s="166"/>
      <c r="AU77" s="166"/>
      <c r="AV77" s="166"/>
      <c r="AW77" s="166"/>
      <c r="AX77" s="166"/>
      <c r="AY77" s="166"/>
      <c r="AZ77" s="166"/>
    </row>
    <row r="78" spans="1:55" s="1" customFormat="1" ht="15" customHeight="1" thickBot="1">
      <c r="A78" s="150"/>
      <c r="B78" s="151"/>
      <c r="C78" s="151"/>
      <c r="D78" s="151"/>
      <c r="E78" s="151"/>
      <c r="F78" s="151"/>
      <c r="G78" s="152"/>
      <c r="H78" s="159"/>
      <c r="I78" s="160"/>
      <c r="J78" s="160"/>
      <c r="K78" s="162"/>
      <c r="L78" s="160"/>
      <c r="M78" s="160"/>
      <c r="N78" s="160"/>
      <c r="O78" s="160"/>
      <c r="P78" s="160"/>
      <c r="Q78" s="160"/>
      <c r="R78" s="160"/>
      <c r="S78" s="160"/>
      <c r="T78" s="164"/>
      <c r="U78" s="167" t="s">
        <v>4</v>
      </c>
      <c r="V78" s="168"/>
      <c r="W78" s="168" t="s">
        <v>10</v>
      </c>
      <c r="X78" s="168"/>
      <c r="Y78" s="168"/>
      <c r="Z78" s="168"/>
      <c r="AA78" s="168"/>
      <c r="AB78" s="168"/>
      <c r="AC78" s="168" t="s">
        <v>4</v>
      </c>
      <c r="AD78" s="168"/>
      <c r="AE78" s="168" t="s">
        <v>10</v>
      </c>
      <c r="AF78" s="168"/>
      <c r="AG78" s="168"/>
      <c r="AH78" s="168"/>
      <c r="AI78" s="168"/>
      <c r="AJ78" s="168"/>
      <c r="AK78" s="168" t="s">
        <v>4</v>
      </c>
      <c r="AL78" s="168"/>
      <c r="AM78" s="168" t="s">
        <v>10</v>
      </c>
      <c r="AN78" s="168"/>
      <c r="AO78" s="168"/>
      <c r="AP78" s="168"/>
      <c r="AQ78" s="168"/>
      <c r="AR78" s="168"/>
      <c r="AS78" s="168" t="s">
        <v>4</v>
      </c>
      <c r="AT78" s="168"/>
      <c r="AU78" s="168" t="s">
        <v>11</v>
      </c>
      <c r="AV78" s="168"/>
      <c r="AW78" s="168"/>
      <c r="AX78" s="168"/>
      <c r="AY78" s="168"/>
      <c r="AZ78" s="168"/>
    </row>
    <row r="79" spans="1:55" ht="14.1" customHeight="1" thickTop="1">
      <c r="A79" s="332">
        <f>A30</f>
        <v>0</v>
      </c>
      <c r="B79" s="333"/>
      <c r="C79" s="333"/>
      <c r="D79" s="333"/>
      <c r="E79" s="333"/>
      <c r="F79" s="333"/>
      <c r="G79" s="334"/>
      <c r="H79" s="335">
        <f>H30</f>
        <v>0</v>
      </c>
      <c r="I79" s="336"/>
      <c r="J79" s="337"/>
      <c r="K79" s="338">
        <f>K30</f>
        <v>0</v>
      </c>
      <c r="L79" s="339">
        <f>L30</f>
        <v>0</v>
      </c>
      <c r="M79" s="340"/>
      <c r="N79" s="341"/>
      <c r="O79" s="344">
        <f>O30</f>
        <v>0</v>
      </c>
      <c r="P79" s="345"/>
      <c r="Q79" s="345"/>
      <c r="R79" s="345"/>
      <c r="S79" s="345"/>
      <c r="T79" s="346"/>
      <c r="U79" s="308">
        <f>U30</f>
        <v>0</v>
      </c>
      <c r="V79" s="309"/>
      <c r="W79" s="344">
        <f>W30</f>
        <v>0</v>
      </c>
      <c r="X79" s="345"/>
      <c r="Y79" s="345"/>
      <c r="Z79" s="345"/>
      <c r="AA79" s="345"/>
      <c r="AB79" s="345"/>
      <c r="AC79" s="342">
        <f>AC30</f>
        <v>0</v>
      </c>
      <c r="AD79" s="343"/>
      <c r="AE79" s="344">
        <f>AE30</f>
        <v>0</v>
      </c>
      <c r="AF79" s="345"/>
      <c r="AG79" s="345"/>
      <c r="AH79" s="345"/>
      <c r="AI79" s="345"/>
      <c r="AJ79" s="348"/>
      <c r="AK79" s="308">
        <f>AK30</f>
        <v>0</v>
      </c>
      <c r="AL79" s="309"/>
      <c r="AM79" s="344">
        <f>W30+AE30</f>
        <v>0</v>
      </c>
      <c r="AN79" s="345"/>
      <c r="AO79" s="345"/>
      <c r="AP79" s="345"/>
      <c r="AQ79" s="345"/>
      <c r="AR79" s="348"/>
      <c r="AS79" s="347">
        <f>AS30</f>
        <v>0</v>
      </c>
      <c r="AT79" s="309"/>
      <c r="AU79" s="344">
        <f>AU30</f>
        <v>0</v>
      </c>
      <c r="AV79" s="345"/>
      <c r="AW79" s="345"/>
      <c r="AX79" s="345"/>
      <c r="AY79" s="345"/>
      <c r="AZ79" s="348"/>
    </row>
    <row r="80" spans="1:55" ht="14.1" customHeight="1">
      <c r="A80" s="313"/>
      <c r="B80" s="314"/>
      <c r="C80" s="314"/>
      <c r="D80" s="314"/>
      <c r="E80" s="314"/>
      <c r="F80" s="314"/>
      <c r="G80" s="315"/>
      <c r="H80" s="319"/>
      <c r="I80" s="320"/>
      <c r="J80" s="321"/>
      <c r="K80" s="323"/>
      <c r="L80" s="327"/>
      <c r="M80" s="328"/>
      <c r="N80" s="329"/>
      <c r="O80" s="280"/>
      <c r="P80" s="281"/>
      <c r="Q80" s="281"/>
      <c r="R80" s="281"/>
      <c r="S80" s="281"/>
      <c r="T80" s="331"/>
      <c r="U80" s="286"/>
      <c r="V80" s="287"/>
      <c r="W80" s="280"/>
      <c r="X80" s="281"/>
      <c r="Y80" s="281"/>
      <c r="Z80" s="281"/>
      <c r="AA80" s="281"/>
      <c r="AB80" s="281"/>
      <c r="AC80" s="291"/>
      <c r="AD80" s="287"/>
      <c r="AE80" s="280"/>
      <c r="AF80" s="281"/>
      <c r="AG80" s="281"/>
      <c r="AH80" s="281"/>
      <c r="AI80" s="281"/>
      <c r="AJ80" s="293"/>
      <c r="AK80" s="286"/>
      <c r="AL80" s="287"/>
      <c r="AM80" s="280"/>
      <c r="AN80" s="281"/>
      <c r="AO80" s="281"/>
      <c r="AP80" s="281"/>
      <c r="AQ80" s="281"/>
      <c r="AR80" s="293"/>
      <c r="AS80" s="291"/>
      <c r="AT80" s="287"/>
      <c r="AU80" s="280"/>
      <c r="AV80" s="281"/>
      <c r="AW80" s="281"/>
      <c r="AX80" s="281"/>
      <c r="AY80" s="281"/>
      <c r="AZ80" s="293"/>
    </row>
    <row r="81" spans="1:52" ht="14.1" customHeight="1">
      <c r="A81" s="310">
        <f>A32</f>
        <v>0</v>
      </c>
      <c r="B81" s="311"/>
      <c r="C81" s="311"/>
      <c r="D81" s="311"/>
      <c r="E81" s="311"/>
      <c r="F81" s="311"/>
      <c r="G81" s="312"/>
      <c r="H81" s="316">
        <f>H32</f>
        <v>0</v>
      </c>
      <c r="I81" s="317"/>
      <c r="J81" s="318"/>
      <c r="K81" s="322">
        <f>K32</f>
        <v>0</v>
      </c>
      <c r="L81" s="324">
        <f>L32</f>
        <v>0</v>
      </c>
      <c r="M81" s="325"/>
      <c r="N81" s="326"/>
      <c r="O81" s="278">
        <f>+O32</f>
        <v>0</v>
      </c>
      <c r="P81" s="279"/>
      <c r="Q81" s="279"/>
      <c r="R81" s="279"/>
      <c r="S81" s="279"/>
      <c r="T81" s="330"/>
      <c r="U81" s="283">
        <f>U32</f>
        <v>0</v>
      </c>
      <c r="V81" s="284"/>
      <c r="W81" s="278">
        <f>W32</f>
        <v>0</v>
      </c>
      <c r="X81" s="279"/>
      <c r="Y81" s="279"/>
      <c r="Z81" s="279"/>
      <c r="AA81" s="279"/>
      <c r="AB81" s="279"/>
      <c r="AC81" s="290">
        <f>AC32</f>
        <v>0</v>
      </c>
      <c r="AD81" s="284"/>
      <c r="AE81" s="278">
        <f>AE32</f>
        <v>0</v>
      </c>
      <c r="AF81" s="279"/>
      <c r="AG81" s="279"/>
      <c r="AH81" s="279"/>
      <c r="AI81" s="279"/>
      <c r="AJ81" s="292"/>
      <c r="AK81" s="308">
        <f>AK32</f>
        <v>0</v>
      </c>
      <c r="AL81" s="309"/>
      <c r="AM81" s="278">
        <f>W32+AE32</f>
        <v>0</v>
      </c>
      <c r="AN81" s="279"/>
      <c r="AO81" s="279"/>
      <c r="AP81" s="279"/>
      <c r="AQ81" s="279"/>
      <c r="AR81" s="292"/>
      <c r="AS81" s="290">
        <f>AS32</f>
        <v>0</v>
      </c>
      <c r="AT81" s="284"/>
      <c r="AU81" s="278">
        <f>AU32</f>
        <v>0</v>
      </c>
      <c r="AV81" s="279"/>
      <c r="AW81" s="279"/>
      <c r="AX81" s="279"/>
      <c r="AY81" s="279"/>
      <c r="AZ81" s="292"/>
    </row>
    <row r="82" spans="1:52" ht="14.1" customHeight="1">
      <c r="A82" s="313"/>
      <c r="B82" s="314"/>
      <c r="C82" s="314"/>
      <c r="D82" s="314"/>
      <c r="E82" s="314"/>
      <c r="F82" s="314"/>
      <c r="G82" s="315"/>
      <c r="H82" s="319"/>
      <c r="I82" s="320"/>
      <c r="J82" s="321"/>
      <c r="K82" s="323"/>
      <c r="L82" s="327"/>
      <c r="M82" s="328"/>
      <c r="N82" s="329"/>
      <c r="O82" s="280"/>
      <c r="P82" s="281"/>
      <c r="Q82" s="281"/>
      <c r="R82" s="281"/>
      <c r="S82" s="281"/>
      <c r="T82" s="331"/>
      <c r="U82" s="286"/>
      <c r="V82" s="287"/>
      <c r="W82" s="280"/>
      <c r="X82" s="281"/>
      <c r="Y82" s="281"/>
      <c r="Z82" s="281"/>
      <c r="AA82" s="281"/>
      <c r="AB82" s="281"/>
      <c r="AC82" s="291"/>
      <c r="AD82" s="287"/>
      <c r="AE82" s="280"/>
      <c r="AF82" s="281"/>
      <c r="AG82" s="281"/>
      <c r="AH82" s="281"/>
      <c r="AI82" s="281"/>
      <c r="AJ82" s="293"/>
      <c r="AK82" s="286"/>
      <c r="AL82" s="287"/>
      <c r="AM82" s="280"/>
      <c r="AN82" s="281"/>
      <c r="AO82" s="281"/>
      <c r="AP82" s="281"/>
      <c r="AQ82" s="281"/>
      <c r="AR82" s="293"/>
      <c r="AS82" s="291"/>
      <c r="AT82" s="287"/>
      <c r="AU82" s="280"/>
      <c r="AV82" s="281"/>
      <c r="AW82" s="281"/>
      <c r="AX82" s="281"/>
      <c r="AY82" s="281"/>
      <c r="AZ82" s="293"/>
    </row>
    <row r="83" spans="1:52" ht="14.1" customHeight="1">
      <c r="A83" s="310">
        <f>A34</f>
        <v>0</v>
      </c>
      <c r="B83" s="311"/>
      <c r="C83" s="311"/>
      <c r="D83" s="311"/>
      <c r="E83" s="311"/>
      <c r="F83" s="311"/>
      <c r="G83" s="312"/>
      <c r="H83" s="316">
        <f>H34</f>
        <v>0</v>
      </c>
      <c r="I83" s="317"/>
      <c r="J83" s="318"/>
      <c r="K83" s="322">
        <f>K34</f>
        <v>0</v>
      </c>
      <c r="L83" s="324">
        <f>L34</f>
        <v>0</v>
      </c>
      <c r="M83" s="325"/>
      <c r="N83" s="326"/>
      <c r="O83" s="278">
        <f>O34</f>
        <v>0</v>
      </c>
      <c r="P83" s="279"/>
      <c r="Q83" s="279"/>
      <c r="R83" s="279"/>
      <c r="S83" s="279"/>
      <c r="T83" s="330"/>
      <c r="U83" s="283">
        <f>U34</f>
        <v>0</v>
      </c>
      <c r="V83" s="284"/>
      <c r="W83" s="278">
        <f>W34</f>
        <v>0</v>
      </c>
      <c r="X83" s="279"/>
      <c r="Y83" s="279"/>
      <c r="Z83" s="279"/>
      <c r="AA83" s="279"/>
      <c r="AB83" s="279"/>
      <c r="AC83" s="290">
        <f>AC34</f>
        <v>0</v>
      </c>
      <c r="AD83" s="284"/>
      <c r="AE83" s="278">
        <f>AE34</f>
        <v>0</v>
      </c>
      <c r="AF83" s="279"/>
      <c r="AG83" s="279"/>
      <c r="AH83" s="279"/>
      <c r="AI83" s="279"/>
      <c r="AJ83" s="292"/>
      <c r="AK83" s="308">
        <f>AK34</f>
        <v>0</v>
      </c>
      <c r="AL83" s="309"/>
      <c r="AM83" s="278">
        <f>W34+AE34</f>
        <v>0</v>
      </c>
      <c r="AN83" s="279"/>
      <c r="AO83" s="279"/>
      <c r="AP83" s="279"/>
      <c r="AQ83" s="279"/>
      <c r="AR83" s="292"/>
      <c r="AS83" s="290">
        <f>AS34</f>
        <v>0</v>
      </c>
      <c r="AT83" s="284"/>
      <c r="AU83" s="278">
        <f>AU34</f>
        <v>0</v>
      </c>
      <c r="AV83" s="279"/>
      <c r="AW83" s="279"/>
      <c r="AX83" s="279"/>
      <c r="AY83" s="279"/>
      <c r="AZ83" s="292"/>
    </row>
    <row r="84" spans="1:52" ht="14.1" customHeight="1">
      <c r="A84" s="313"/>
      <c r="B84" s="314"/>
      <c r="C84" s="314"/>
      <c r="D84" s="314"/>
      <c r="E84" s="314"/>
      <c r="F84" s="314"/>
      <c r="G84" s="315"/>
      <c r="H84" s="319"/>
      <c r="I84" s="320"/>
      <c r="J84" s="321"/>
      <c r="K84" s="323"/>
      <c r="L84" s="327"/>
      <c r="M84" s="328"/>
      <c r="N84" s="329"/>
      <c r="O84" s="280"/>
      <c r="P84" s="281"/>
      <c r="Q84" s="281"/>
      <c r="R84" s="281"/>
      <c r="S84" s="281"/>
      <c r="T84" s="331"/>
      <c r="U84" s="286"/>
      <c r="V84" s="287"/>
      <c r="W84" s="280"/>
      <c r="X84" s="281"/>
      <c r="Y84" s="281"/>
      <c r="Z84" s="281"/>
      <c r="AA84" s="281"/>
      <c r="AB84" s="281"/>
      <c r="AC84" s="291"/>
      <c r="AD84" s="287"/>
      <c r="AE84" s="280"/>
      <c r="AF84" s="281"/>
      <c r="AG84" s="281"/>
      <c r="AH84" s="281"/>
      <c r="AI84" s="281"/>
      <c r="AJ84" s="293"/>
      <c r="AK84" s="286"/>
      <c r="AL84" s="287"/>
      <c r="AM84" s="280"/>
      <c r="AN84" s="281"/>
      <c r="AO84" s="281"/>
      <c r="AP84" s="281"/>
      <c r="AQ84" s="281"/>
      <c r="AR84" s="293"/>
      <c r="AS84" s="291"/>
      <c r="AT84" s="287"/>
      <c r="AU84" s="280"/>
      <c r="AV84" s="281"/>
      <c r="AW84" s="281"/>
      <c r="AX84" s="281"/>
      <c r="AY84" s="281"/>
      <c r="AZ84" s="293"/>
    </row>
    <row r="85" spans="1:52" ht="14.1" customHeight="1">
      <c r="A85" s="310">
        <f>A36</f>
        <v>0</v>
      </c>
      <c r="B85" s="311"/>
      <c r="C85" s="311"/>
      <c r="D85" s="311"/>
      <c r="E85" s="311"/>
      <c r="F85" s="311"/>
      <c r="G85" s="312"/>
      <c r="H85" s="316">
        <f>H36</f>
        <v>0</v>
      </c>
      <c r="I85" s="317"/>
      <c r="J85" s="318"/>
      <c r="K85" s="322">
        <f>K36</f>
        <v>0</v>
      </c>
      <c r="L85" s="324">
        <f>L36</f>
        <v>0</v>
      </c>
      <c r="M85" s="325"/>
      <c r="N85" s="326"/>
      <c r="O85" s="278">
        <f>O36</f>
        <v>0</v>
      </c>
      <c r="P85" s="279"/>
      <c r="Q85" s="279"/>
      <c r="R85" s="279"/>
      <c r="S85" s="279"/>
      <c r="T85" s="330"/>
      <c r="U85" s="283">
        <f>U36</f>
        <v>0</v>
      </c>
      <c r="V85" s="284"/>
      <c r="W85" s="278">
        <f>W36</f>
        <v>0</v>
      </c>
      <c r="X85" s="279"/>
      <c r="Y85" s="279"/>
      <c r="Z85" s="279"/>
      <c r="AA85" s="279"/>
      <c r="AB85" s="279"/>
      <c r="AC85" s="290">
        <f>AC36</f>
        <v>0</v>
      </c>
      <c r="AD85" s="284"/>
      <c r="AE85" s="278">
        <f>AE36</f>
        <v>0</v>
      </c>
      <c r="AF85" s="279"/>
      <c r="AG85" s="279"/>
      <c r="AH85" s="279"/>
      <c r="AI85" s="279"/>
      <c r="AJ85" s="292"/>
      <c r="AK85" s="308">
        <f>AK36</f>
        <v>0</v>
      </c>
      <c r="AL85" s="309"/>
      <c r="AM85" s="278">
        <f>W36+AE36</f>
        <v>0</v>
      </c>
      <c r="AN85" s="279"/>
      <c r="AO85" s="279"/>
      <c r="AP85" s="279"/>
      <c r="AQ85" s="279"/>
      <c r="AR85" s="292"/>
      <c r="AS85" s="290">
        <f>AS36</f>
        <v>0</v>
      </c>
      <c r="AT85" s="284"/>
      <c r="AU85" s="278">
        <f>AU36</f>
        <v>0</v>
      </c>
      <c r="AV85" s="279"/>
      <c r="AW85" s="279"/>
      <c r="AX85" s="279"/>
      <c r="AY85" s="279"/>
      <c r="AZ85" s="292"/>
    </row>
    <row r="86" spans="1:52" ht="14.1" customHeight="1">
      <c r="A86" s="313"/>
      <c r="B86" s="314"/>
      <c r="C86" s="314"/>
      <c r="D86" s="314"/>
      <c r="E86" s="314"/>
      <c r="F86" s="314"/>
      <c r="G86" s="315"/>
      <c r="H86" s="319"/>
      <c r="I86" s="320"/>
      <c r="J86" s="321"/>
      <c r="K86" s="323"/>
      <c r="L86" s="327"/>
      <c r="M86" s="328"/>
      <c r="N86" s="329"/>
      <c r="O86" s="280"/>
      <c r="P86" s="281"/>
      <c r="Q86" s="281"/>
      <c r="R86" s="281"/>
      <c r="S86" s="281"/>
      <c r="T86" s="331"/>
      <c r="U86" s="286"/>
      <c r="V86" s="287"/>
      <c r="W86" s="280"/>
      <c r="X86" s="281"/>
      <c r="Y86" s="281"/>
      <c r="Z86" s="281"/>
      <c r="AA86" s="281"/>
      <c r="AB86" s="281"/>
      <c r="AC86" s="291"/>
      <c r="AD86" s="287"/>
      <c r="AE86" s="280"/>
      <c r="AF86" s="281"/>
      <c r="AG86" s="281"/>
      <c r="AH86" s="281"/>
      <c r="AI86" s="281"/>
      <c r="AJ86" s="293"/>
      <c r="AK86" s="286"/>
      <c r="AL86" s="287"/>
      <c r="AM86" s="280"/>
      <c r="AN86" s="281"/>
      <c r="AO86" s="281"/>
      <c r="AP86" s="281"/>
      <c r="AQ86" s="281"/>
      <c r="AR86" s="293"/>
      <c r="AS86" s="291"/>
      <c r="AT86" s="287"/>
      <c r="AU86" s="280"/>
      <c r="AV86" s="281"/>
      <c r="AW86" s="281"/>
      <c r="AX86" s="281"/>
      <c r="AY86" s="281"/>
      <c r="AZ86" s="293"/>
    </row>
    <row r="87" spans="1:52" ht="14.1" customHeight="1">
      <c r="A87" s="310">
        <f>A38</f>
        <v>0</v>
      </c>
      <c r="B87" s="311"/>
      <c r="C87" s="311"/>
      <c r="D87" s="311"/>
      <c r="E87" s="311"/>
      <c r="F87" s="311"/>
      <c r="G87" s="312"/>
      <c r="H87" s="316">
        <f>H38</f>
        <v>0</v>
      </c>
      <c r="I87" s="317"/>
      <c r="J87" s="318"/>
      <c r="K87" s="322">
        <f>K38</f>
        <v>0</v>
      </c>
      <c r="L87" s="324">
        <f>L38</f>
        <v>0</v>
      </c>
      <c r="M87" s="325"/>
      <c r="N87" s="326"/>
      <c r="O87" s="278">
        <f>O38</f>
        <v>0</v>
      </c>
      <c r="P87" s="279"/>
      <c r="Q87" s="279"/>
      <c r="R87" s="279"/>
      <c r="S87" s="279"/>
      <c r="T87" s="330"/>
      <c r="U87" s="283">
        <f>U38</f>
        <v>0</v>
      </c>
      <c r="V87" s="284"/>
      <c r="W87" s="278">
        <f>W38</f>
        <v>0</v>
      </c>
      <c r="X87" s="279"/>
      <c r="Y87" s="279"/>
      <c r="Z87" s="279"/>
      <c r="AA87" s="279"/>
      <c r="AB87" s="279"/>
      <c r="AC87" s="290">
        <f>AC38</f>
        <v>0</v>
      </c>
      <c r="AD87" s="284"/>
      <c r="AE87" s="278">
        <f>AE38</f>
        <v>0</v>
      </c>
      <c r="AF87" s="279"/>
      <c r="AG87" s="279"/>
      <c r="AH87" s="279"/>
      <c r="AI87" s="279"/>
      <c r="AJ87" s="292"/>
      <c r="AK87" s="308">
        <f>AK38</f>
        <v>0</v>
      </c>
      <c r="AL87" s="309"/>
      <c r="AM87" s="278">
        <f>W38+AE38</f>
        <v>0</v>
      </c>
      <c r="AN87" s="279"/>
      <c r="AO87" s="279"/>
      <c r="AP87" s="279"/>
      <c r="AQ87" s="279"/>
      <c r="AR87" s="292"/>
      <c r="AS87" s="290">
        <f>AS38</f>
        <v>0</v>
      </c>
      <c r="AT87" s="284"/>
      <c r="AU87" s="278">
        <f>AU38</f>
        <v>0</v>
      </c>
      <c r="AV87" s="279"/>
      <c r="AW87" s="279"/>
      <c r="AX87" s="279"/>
      <c r="AY87" s="279"/>
      <c r="AZ87" s="292"/>
    </row>
    <row r="88" spans="1:52" ht="14.1" customHeight="1">
      <c r="A88" s="313"/>
      <c r="B88" s="314"/>
      <c r="C88" s="314"/>
      <c r="D88" s="314"/>
      <c r="E88" s="314"/>
      <c r="F88" s="314"/>
      <c r="G88" s="315"/>
      <c r="H88" s="319"/>
      <c r="I88" s="320"/>
      <c r="J88" s="321"/>
      <c r="K88" s="323"/>
      <c r="L88" s="327"/>
      <c r="M88" s="328"/>
      <c r="N88" s="329"/>
      <c r="O88" s="280"/>
      <c r="P88" s="281"/>
      <c r="Q88" s="281"/>
      <c r="R88" s="281"/>
      <c r="S88" s="281"/>
      <c r="T88" s="331"/>
      <c r="U88" s="286"/>
      <c r="V88" s="287"/>
      <c r="W88" s="280"/>
      <c r="X88" s="281"/>
      <c r="Y88" s="281"/>
      <c r="Z88" s="281"/>
      <c r="AA88" s="281"/>
      <c r="AB88" s="281"/>
      <c r="AC88" s="291"/>
      <c r="AD88" s="287"/>
      <c r="AE88" s="280"/>
      <c r="AF88" s="281"/>
      <c r="AG88" s="281"/>
      <c r="AH88" s="281"/>
      <c r="AI88" s="281"/>
      <c r="AJ88" s="293"/>
      <c r="AK88" s="286"/>
      <c r="AL88" s="287"/>
      <c r="AM88" s="280"/>
      <c r="AN88" s="281"/>
      <c r="AO88" s="281"/>
      <c r="AP88" s="281"/>
      <c r="AQ88" s="281"/>
      <c r="AR88" s="293"/>
      <c r="AS88" s="291"/>
      <c r="AT88" s="287"/>
      <c r="AU88" s="280"/>
      <c r="AV88" s="281"/>
      <c r="AW88" s="281"/>
      <c r="AX88" s="281"/>
      <c r="AY88" s="281"/>
      <c r="AZ88" s="293"/>
    </row>
    <row r="89" spans="1:52" ht="14.1" customHeight="1">
      <c r="A89" s="310">
        <f>A40</f>
        <v>0</v>
      </c>
      <c r="B89" s="311"/>
      <c r="C89" s="311"/>
      <c r="D89" s="311"/>
      <c r="E89" s="311"/>
      <c r="F89" s="311"/>
      <c r="G89" s="312"/>
      <c r="H89" s="316">
        <f>H40</f>
        <v>0</v>
      </c>
      <c r="I89" s="317"/>
      <c r="J89" s="318"/>
      <c r="K89" s="322">
        <f>K40</f>
        <v>0</v>
      </c>
      <c r="L89" s="324">
        <f>L40</f>
        <v>0</v>
      </c>
      <c r="M89" s="325"/>
      <c r="N89" s="326"/>
      <c r="O89" s="278">
        <f>O40</f>
        <v>0</v>
      </c>
      <c r="P89" s="279"/>
      <c r="Q89" s="279"/>
      <c r="R89" s="279"/>
      <c r="S89" s="279"/>
      <c r="T89" s="330"/>
      <c r="U89" s="283">
        <f>U40</f>
        <v>0</v>
      </c>
      <c r="V89" s="284"/>
      <c r="W89" s="278">
        <f>W40</f>
        <v>0</v>
      </c>
      <c r="X89" s="279"/>
      <c r="Y89" s="279"/>
      <c r="Z89" s="279"/>
      <c r="AA89" s="279"/>
      <c r="AB89" s="279"/>
      <c r="AC89" s="290">
        <f>AC40</f>
        <v>0</v>
      </c>
      <c r="AD89" s="284"/>
      <c r="AE89" s="278">
        <f>AE40</f>
        <v>0</v>
      </c>
      <c r="AF89" s="279"/>
      <c r="AG89" s="279"/>
      <c r="AH89" s="279"/>
      <c r="AI89" s="279"/>
      <c r="AJ89" s="292"/>
      <c r="AK89" s="308">
        <f>AK40</f>
        <v>0</v>
      </c>
      <c r="AL89" s="309"/>
      <c r="AM89" s="278">
        <f>W40+AE40</f>
        <v>0</v>
      </c>
      <c r="AN89" s="279"/>
      <c r="AO89" s="279"/>
      <c r="AP89" s="279"/>
      <c r="AQ89" s="279"/>
      <c r="AR89" s="292"/>
      <c r="AS89" s="290">
        <f>AS40</f>
        <v>0</v>
      </c>
      <c r="AT89" s="284"/>
      <c r="AU89" s="278">
        <f>AU40</f>
        <v>0</v>
      </c>
      <c r="AV89" s="279"/>
      <c r="AW89" s="279"/>
      <c r="AX89" s="279"/>
      <c r="AY89" s="279"/>
      <c r="AZ89" s="292"/>
    </row>
    <row r="90" spans="1:52" ht="14.1" customHeight="1">
      <c r="A90" s="313"/>
      <c r="B90" s="314"/>
      <c r="C90" s="314"/>
      <c r="D90" s="314"/>
      <c r="E90" s="314"/>
      <c r="F90" s="314"/>
      <c r="G90" s="315"/>
      <c r="H90" s="319"/>
      <c r="I90" s="320"/>
      <c r="J90" s="321"/>
      <c r="K90" s="323"/>
      <c r="L90" s="327"/>
      <c r="M90" s="328"/>
      <c r="N90" s="329"/>
      <c r="O90" s="280"/>
      <c r="P90" s="281"/>
      <c r="Q90" s="281"/>
      <c r="R90" s="281"/>
      <c r="S90" s="281"/>
      <c r="T90" s="331"/>
      <c r="U90" s="286"/>
      <c r="V90" s="287"/>
      <c r="W90" s="280"/>
      <c r="X90" s="281"/>
      <c r="Y90" s="281"/>
      <c r="Z90" s="281"/>
      <c r="AA90" s="281"/>
      <c r="AB90" s="281"/>
      <c r="AC90" s="291"/>
      <c r="AD90" s="287"/>
      <c r="AE90" s="280"/>
      <c r="AF90" s="281"/>
      <c r="AG90" s="281"/>
      <c r="AH90" s="281"/>
      <c r="AI90" s="281"/>
      <c r="AJ90" s="293"/>
      <c r="AK90" s="286"/>
      <c r="AL90" s="287"/>
      <c r="AM90" s="280"/>
      <c r="AN90" s="281"/>
      <c r="AO90" s="281"/>
      <c r="AP90" s="281"/>
      <c r="AQ90" s="281"/>
      <c r="AR90" s="293"/>
      <c r="AS90" s="291"/>
      <c r="AT90" s="287"/>
      <c r="AU90" s="280"/>
      <c r="AV90" s="281"/>
      <c r="AW90" s="281"/>
      <c r="AX90" s="281"/>
      <c r="AY90" s="281"/>
      <c r="AZ90" s="293"/>
    </row>
    <row r="91" spans="1:52" ht="14.1" customHeight="1">
      <c r="A91" s="310">
        <f>A42</f>
        <v>0</v>
      </c>
      <c r="B91" s="311"/>
      <c r="C91" s="311"/>
      <c r="D91" s="311"/>
      <c r="E91" s="311"/>
      <c r="F91" s="311"/>
      <c r="G91" s="312"/>
      <c r="H91" s="316">
        <f>H42</f>
        <v>0</v>
      </c>
      <c r="I91" s="317"/>
      <c r="J91" s="318"/>
      <c r="K91" s="322">
        <f>K42</f>
        <v>0</v>
      </c>
      <c r="L91" s="324">
        <f>L42</f>
        <v>0</v>
      </c>
      <c r="M91" s="325"/>
      <c r="N91" s="326"/>
      <c r="O91" s="278">
        <f>O42</f>
        <v>0</v>
      </c>
      <c r="P91" s="279"/>
      <c r="Q91" s="279"/>
      <c r="R91" s="279"/>
      <c r="S91" s="279"/>
      <c r="T91" s="330"/>
      <c r="U91" s="283">
        <f>U42</f>
        <v>0</v>
      </c>
      <c r="V91" s="284"/>
      <c r="W91" s="278">
        <f>W42</f>
        <v>0</v>
      </c>
      <c r="X91" s="279"/>
      <c r="Y91" s="279"/>
      <c r="Z91" s="279"/>
      <c r="AA91" s="279"/>
      <c r="AB91" s="279"/>
      <c r="AC91" s="290">
        <f>AC42</f>
        <v>0</v>
      </c>
      <c r="AD91" s="284"/>
      <c r="AE91" s="278">
        <f>AE42</f>
        <v>0</v>
      </c>
      <c r="AF91" s="279"/>
      <c r="AG91" s="279"/>
      <c r="AH91" s="279"/>
      <c r="AI91" s="279"/>
      <c r="AJ91" s="292"/>
      <c r="AK91" s="308">
        <f>AK42</f>
        <v>0</v>
      </c>
      <c r="AL91" s="309"/>
      <c r="AM91" s="278">
        <f>W42+AE42</f>
        <v>0</v>
      </c>
      <c r="AN91" s="279"/>
      <c r="AO91" s="279"/>
      <c r="AP91" s="279"/>
      <c r="AQ91" s="279"/>
      <c r="AR91" s="292"/>
      <c r="AS91" s="290">
        <f>AS42</f>
        <v>0</v>
      </c>
      <c r="AT91" s="284"/>
      <c r="AU91" s="278">
        <f t="shared" ref="AU91:AU97" si="0">AU42</f>
        <v>0</v>
      </c>
      <c r="AV91" s="279"/>
      <c r="AW91" s="279"/>
      <c r="AX91" s="279"/>
      <c r="AY91" s="279"/>
      <c r="AZ91" s="292"/>
    </row>
    <row r="92" spans="1:52" ht="14.1" customHeight="1">
      <c r="A92" s="313"/>
      <c r="B92" s="314"/>
      <c r="C92" s="314"/>
      <c r="D92" s="314"/>
      <c r="E92" s="314"/>
      <c r="F92" s="314"/>
      <c r="G92" s="315"/>
      <c r="H92" s="319"/>
      <c r="I92" s="320"/>
      <c r="J92" s="321"/>
      <c r="K92" s="323"/>
      <c r="L92" s="327"/>
      <c r="M92" s="328"/>
      <c r="N92" s="329"/>
      <c r="O92" s="280"/>
      <c r="P92" s="281"/>
      <c r="Q92" s="281"/>
      <c r="R92" s="281"/>
      <c r="S92" s="281"/>
      <c r="T92" s="331"/>
      <c r="U92" s="286"/>
      <c r="V92" s="287"/>
      <c r="W92" s="280"/>
      <c r="X92" s="281"/>
      <c r="Y92" s="281"/>
      <c r="Z92" s="281"/>
      <c r="AA92" s="281"/>
      <c r="AB92" s="281"/>
      <c r="AC92" s="291"/>
      <c r="AD92" s="287"/>
      <c r="AE92" s="280"/>
      <c r="AF92" s="281"/>
      <c r="AG92" s="281"/>
      <c r="AH92" s="281"/>
      <c r="AI92" s="281"/>
      <c r="AJ92" s="293"/>
      <c r="AK92" s="286"/>
      <c r="AL92" s="287"/>
      <c r="AM92" s="280"/>
      <c r="AN92" s="281"/>
      <c r="AO92" s="281"/>
      <c r="AP92" s="281"/>
      <c r="AQ92" s="281"/>
      <c r="AR92" s="293"/>
      <c r="AS92" s="291"/>
      <c r="AT92" s="287"/>
      <c r="AU92" s="280"/>
      <c r="AV92" s="281"/>
      <c r="AW92" s="281"/>
      <c r="AX92" s="281"/>
      <c r="AY92" s="281"/>
      <c r="AZ92" s="293"/>
    </row>
    <row r="93" spans="1:52" ht="14.1" customHeight="1">
      <c r="A93" s="94" t="str">
        <f>A44</f>
        <v xml:space="preserve">小計（10%対象） </v>
      </c>
      <c r="B93" s="95"/>
      <c r="C93" s="95"/>
      <c r="D93" s="95"/>
      <c r="E93" s="95"/>
      <c r="F93" s="95"/>
      <c r="G93" s="224"/>
      <c r="H93" s="316">
        <f>H44</f>
        <v>0</v>
      </c>
      <c r="I93" s="317"/>
      <c r="J93" s="318"/>
      <c r="K93" s="322">
        <f>K44</f>
        <v>0</v>
      </c>
      <c r="L93" s="409">
        <f>L44</f>
        <v>0</v>
      </c>
      <c r="M93" s="317"/>
      <c r="N93" s="318"/>
      <c r="O93" s="278">
        <f>O44</f>
        <v>0</v>
      </c>
      <c r="P93" s="279"/>
      <c r="Q93" s="279"/>
      <c r="R93" s="279"/>
      <c r="S93" s="279"/>
      <c r="T93" s="330"/>
      <c r="U93" s="283"/>
      <c r="V93" s="284"/>
      <c r="W93" s="278">
        <f>W44</f>
        <v>0</v>
      </c>
      <c r="X93" s="279"/>
      <c r="Y93" s="279"/>
      <c r="Z93" s="279"/>
      <c r="AA93" s="279"/>
      <c r="AB93" s="279"/>
      <c r="AC93" s="290"/>
      <c r="AD93" s="284"/>
      <c r="AE93" s="278">
        <f>AE44</f>
        <v>0</v>
      </c>
      <c r="AF93" s="279"/>
      <c r="AG93" s="279"/>
      <c r="AH93" s="279"/>
      <c r="AI93" s="279"/>
      <c r="AJ93" s="292"/>
      <c r="AK93" s="283"/>
      <c r="AL93" s="284"/>
      <c r="AM93" s="278">
        <f>W44+AE44</f>
        <v>0</v>
      </c>
      <c r="AN93" s="279"/>
      <c r="AO93" s="279"/>
      <c r="AP93" s="279"/>
      <c r="AQ93" s="279"/>
      <c r="AR93" s="292"/>
      <c r="AS93" s="290"/>
      <c r="AT93" s="284"/>
      <c r="AU93" s="278">
        <f t="shared" si="0"/>
        <v>0</v>
      </c>
      <c r="AV93" s="279"/>
      <c r="AW93" s="279"/>
      <c r="AX93" s="279"/>
      <c r="AY93" s="279"/>
      <c r="AZ93" s="292"/>
    </row>
    <row r="94" spans="1:52" ht="14.1" customHeight="1">
      <c r="A94" s="97"/>
      <c r="B94" s="98"/>
      <c r="C94" s="98"/>
      <c r="D94" s="98"/>
      <c r="E94" s="98"/>
      <c r="F94" s="98"/>
      <c r="G94" s="225"/>
      <c r="H94" s="319"/>
      <c r="I94" s="320"/>
      <c r="J94" s="321"/>
      <c r="K94" s="323"/>
      <c r="L94" s="410"/>
      <c r="M94" s="320"/>
      <c r="N94" s="321"/>
      <c r="O94" s="280"/>
      <c r="P94" s="281"/>
      <c r="Q94" s="281"/>
      <c r="R94" s="281"/>
      <c r="S94" s="281"/>
      <c r="T94" s="331"/>
      <c r="U94" s="286"/>
      <c r="V94" s="287"/>
      <c r="W94" s="280"/>
      <c r="X94" s="281"/>
      <c r="Y94" s="281"/>
      <c r="Z94" s="281"/>
      <c r="AA94" s="281"/>
      <c r="AB94" s="281"/>
      <c r="AC94" s="291"/>
      <c r="AD94" s="287"/>
      <c r="AE94" s="280"/>
      <c r="AF94" s="281"/>
      <c r="AG94" s="281"/>
      <c r="AH94" s="281"/>
      <c r="AI94" s="281"/>
      <c r="AJ94" s="293"/>
      <c r="AK94" s="286"/>
      <c r="AL94" s="287"/>
      <c r="AM94" s="280"/>
      <c r="AN94" s="281"/>
      <c r="AO94" s="281"/>
      <c r="AP94" s="281"/>
      <c r="AQ94" s="281"/>
      <c r="AR94" s="293"/>
      <c r="AS94" s="291"/>
      <c r="AT94" s="287"/>
      <c r="AU94" s="280"/>
      <c r="AV94" s="281"/>
      <c r="AW94" s="281"/>
      <c r="AX94" s="281"/>
      <c r="AY94" s="281"/>
      <c r="AZ94" s="293"/>
    </row>
    <row r="95" spans="1:52" ht="14.1" customHeight="1">
      <c r="A95" s="94" t="str">
        <f>A46</f>
        <v>消費税(10%)</v>
      </c>
      <c r="B95" s="95"/>
      <c r="C95" s="95"/>
      <c r="D95" s="95"/>
      <c r="E95" s="95"/>
      <c r="F95" s="95"/>
      <c r="G95" s="224"/>
      <c r="H95" s="282">
        <f>H46</f>
        <v>0</v>
      </c>
      <c r="I95" s="283"/>
      <c r="J95" s="284"/>
      <c r="K95" s="361">
        <f>K46</f>
        <v>0</v>
      </c>
      <c r="L95" s="290">
        <f>L46</f>
        <v>0</v>
      </c>
      <c r="M95" s="283"/>
      <c r="N95" s="284"/>
      <c r="O95" s="278">
        <f>O46</f>
        <v>0</v>
      </c>
      <c r="P95" s="279"/>
      <c r="Q95" s="279"/>
      <c r="R95" s="279"/>
      <c r="S95" s="279"/>
      <c r="T95" s="330"/>
      <c r="U95" s="283"/>
      <c r="V95" s="284"/>
      <c r="W95" s="278">
        <f>W46</f>
        <v>0</v>
      </c>
      <c r="X95" s="279"/>
      <c r="Y95" s="279"/>
      <c r="Z95" s="279"/>
      <c r="AA95" s="279"/>
      <c r="AB95" s="279"/>
      <c r="AC95" s="290"/>
      <c r="AD95" s="284"/>
      <c r="AE95" s="278">
        <f>AE46</f>
        <v>0</v>
      </c>
      <c r="AF95" s="279"/>
      <c r="AG95" s="279"/>
      <c r="AH95" s="279"/>
      <c r="AI95" s="279"/>
      <c r="AJ95" s="292"/>
      <c r="AK95" s="283"/>
      <c r="AL95" s="284"/>
      <c r="AM95" s="278">
        <f>W46+AE46</f>
        <v>0</v>
      </c>
      <c r="AN95" s="279"/>
      <c r="AO95" s="279"/>
      <c r="AP95" s="279"/>
      <c r="AQ95" s="279"/>
      <c r="AR95" s="292"/>
      <c r="AS95" s="290"/>
      <c r="AT95" s="284"/>
      <c r="AU95" s="278">
        <f t="shared" si="0"/>
        <v>0</v>
      </c>
      <c r="AV95" s="279"/>
      <c r="AW95" s="279"/>
      <c r="AX95" s="279"/>
      <c r="AY95" s="279"/>
      <c r="AZ95" s="292"/>
    </row>
    <row r="96" spans="1:52" ht="14.1" customHeight="1">
      <c r="A96" s="97"/>
      <c r="B96" s="98"/>
      <c r="C96" s="98"/>
      <c r="D96" s="98"/>
      <c r="E96" s="98"/>
      <c r="F96" s="98"/>
      <c r="G96" s="225"/>
      <c r="H96" s="285"/>
      <c r="I96" s="286"/>
      <c r="J96" s="287"/>
      <c r="K96" s="362"/>
      <c r="L96" s="291"/>
      <c r="M96" s="286"/>
      <c r="N96" s="287"/>
      <c r="O96" s="280"/>
      <c r="P96" s="281"/>
      <c r="Q96" s="281"/>
      <c r="R96" s="281"/>
      <c r="S96" s="281"/>
      <c r="T96" s="331"/>
      <c r="U96" s="286"/>
      <c r="V96" s="287"/>
      <c r="W96" s="280"/>
      <c r="X96" s="281"/>
      <c r="Y96" s="281"/>
      <c r="Z96" s="281"/>
      <c r="AA96" s="281"/>
      <c r="AB96" s="281"/>
      <c r="AC96" s="291"/>
      <c r="AD96" s="287"/>
      <c r="AE96" s="280"/>
      <c r="AF96" s="281"/>
      <c r="AG96" s="281"/>
      <c r="AH96" s="281"/>
      <c r="AI96" s="281"/>
      <c r="AJ96" s="293"/>
      <c r="AK96" s="286"/>
      <c r="AL96" s="287"/>
      <c r="AM96" s="280"/>
      <c r="AN96" s="281"/>
      <c r="AO96" s="281"/>
      <c r="AP96" s="281"/>
      <c r="AQ96" s="281"/>
      <c r="AR96" s="293"/>
      <c r="AS96" s="291"/>
      <c r="AT96" s="287"/>
      <c r="AU96" s="280"/>
      <c r="AV96" s="281"/>
      <c r="AW96" s="281"/>
      <c r="AX96" s="281"/>
      <c r="AY96" s="281"/>
      <c r="AZ96" s="293"/>
    </row>
    <row r="97" spans="1:52" ht="14.1" customHeight="1">
      <c r="A97" s="94" t="str">
        <f>A48</f>
        <v>合　計(税込)</v>
      </c>
      <c r="B97" s="95"/>
      <c r="C97" s="95"/>
      <c r="D97" s="95"/>
      <c r="E97" s="95"/>
      <c r="F97" s="95"/>
      <c r="G97" s="224"/>
      <c r="H97" s="282">
        <f>H48</f>
        <v>0</v>
      </c>
      <c r="I97" s="283"/>
      <c r="J97" s="284"/>
      <c r="K97" s="361">
        <f>K48</f>
        <v>0</v>
      </c>
      <c r="L97" s="290">
        <f>L48</f>
        <v>0</v>
      </c>
      <c r="M97" s="283"/>
      <c r="N97" s="284"/>
      <c r="O97" s="278">
        <f>O48</f>
        <v>0</v>
      </c>
      <c r="P97" s="279"/>
      <c r="Q97" s="279"/>
      <c r="R97" s="279"/>
      <c r="S97" s="279"/>
      <c r="T97" s="330"/>
      <c r="U97" s="283"/>
      <c r="V97" s="284"/>
      <c r="W97" s="278">
        <f>W48</f>
        <v>0</v>
      </c>
      <c r="X97" s="279"/>
      <c r="Y97" s="279"/>
      <c r="Z97" s="279"/>
      <c r="AA97" s="279"/>
      <c r="AB97" s="279"/>
      <c r="AC97" s="290"/>
      <c r="AD97" s="284"/>
      <c r="AE97" s="278">
        <f>AE48</f>
        <v>0</v>
      </c>
      <c r="AF97" s="279"/>
      <c r="AG97" s="279"/>
      <c r="AH97" s="279"/>
      <c r="AI97" s="279"/>
      <c r="AJ97" s="292"/>
      <c r="AK97" s="283"/>
      <c r="AL97" s="284"/>
      <c r="AM97" s="278">
        <f>W48+AE48</f>
        <v>0</v>
      </c>
      <c r="AN97" s="279"/>
      <c r="AO97" s="279"/>
      <c r="AP97" s="279"/>
      <c r="AQ97" s="279"/>
      <c r="AR97" s="292"/>
      <c r="AS97" s="290"/>
      <c r="AT97" s="284"/>
      <c r="AU97" s="278">
        <f t="shared" si="0"/>
        <v>0</v>
      </c>
      <c r="AV97" s="279"/>
      <c r="AW97" s="279"/>
      <c r="AX97" s="279"/>
      <c r="AY97" s="279"/>
      <c r="AZ97" s="292"/>
    </row>
    <row r="98" spans="1:52" ht="14.1" customHeight="1" thickBot="1">
      <c r="A98" s="97"/>
      <c r="B98" s="98"/>
      <c r="C98" s="98"/>
      <c r="D98" s="98"/>
      <c r="E98" s="98"/>
      <c r="F98" s="98"/>
      <c r="G98" s="225"/>
      <c r="H98" s="285"/>
      <c r="I98" s="286"/>
      <c r="J98" s="287"/>
      <c r="K98" s="362"/>
      <c r="L98" s="291"/>
      <c r="M98" s="286"/>
      <c r="N98" s="287"/>
      <c r="O98" s="280"/>
      <c r="P98" s="281"/>
      <c r="Q98" s="281"/>
      <c r="R98" s="281"/>
      <c r="S98" s="281"/>
      <c r="T98" s="331"/>
      <c r="U98" s="286"/>
      <c r="V98" s="287"/>
      <c r="W98" s="280"/>
      <c r="X98" s="281"/>
      <c r="Y98" s="281"/>
      <c r="Z98" s="281"/>
      <c r="AA98" s="281"/>
      <c r="AB98" s="281"/>
      <c r="AC98" s="291"/>
      <c r="AD98" s="287"/>
      <c r="AE98" s="280"/>
      <c r="AF98" s="281"/>
      <c r="AG98" s="281"/>
      <c r="AH98" s="281"/>
      <c r="AI98" s="281"/>
      <c r="AJ98" s="293"/>
      <c r="AK98" s="286"/>
      <c r="AL98" s="287"/>
      <c r="AM98" s="280"/>
      <c r="AN98" s="281"/>
      <c r="AO98" s="281"/>
      <c r="AP98" s="281"/>
      <c r="AQ98" s="281"/>
      <c r="AR98" s="293"/>
      <c r="AS98" s="291"/>
      <c r="AT98" s="287"/>
      <c r="AU98" s="280"/>
      <c r="AV98" s="281"/>
      <c r="AW98" s="281"/>
      <c r="AX98" s="281"/>
      <c r="AY98" s="281"/>
      <c r="AZ98" s="293"/>
    </row>
    <row r="99" spans="1:52" ht="5.0999999999999996" customHeight="1" thickTop="1">
      <c r="A99" s="18"/>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20"/>
    </row>
    <row r="100" spans="1:52" ht="13.5" customHeight="1">
      <c r="A100" s="69" t="s">
        <v>2</v>
      </c>
      <c r="B100" s="70"/>
      <c r="C100" s="70"/>
      <c r="D100" s="70"/>
      <c r="E100" s="70"/>
      <c r="F100" s="70"/>
      <c r="G100" s="70"/>
      <c r="H100" s="70"/>
      <c r="I100" s="70"/>
      <c r="J100" s="70"/>
      <c r="K100" s="70"/>
      <c r="V100" s="21" t="s">
        <v>72</v>
      </c>
      <c r="W100" s="21"/>
      <c r="X100" s="21"/>
      <c r="Y100" s="21"/>
      <c r="Z100" s="21"/>
      <c r="AA100" s="21"/>
      <c r="AB100" s="22"/>
      <c r="AC100" s="22"/>
      <c r="AD100" s="22"/>
      <c r="AE100" s="22"/>
      <c r="AF100" s="22"/>
      <c r="AG100" s="22"/>
      <c r="AH100" s="22"/>
      <c r="AI100" s="22"/>
      <c r="AJ100" s="22"/>
      <c r="AK100" s="22"/>
      <c r="AL100" s="22"/>
      <c r="AM100" s="22"/>
      <c r="AN100" s="22"/>
      <c r="AO100" s="22"/>
      <c r="AP100" s="22"/>
      <c r="AQ100" s="22"/>
      <c r="AR100" s="22"/>
      <c r="AS100" s="22"/>
      <c r="AT100" s="22"/>
      <c r="AU100" s="22"/>
      <c r="AZ100" s="23"/>
    </row>
    <row r="101" spans="1:52" ht="14.25" customHeight="1">
      <c r="A101" s="69"/>
      <c r="B101" s="70"/>
      <c r="C101" s="70"/>
      <c r="D101" s="70"/>
      <c r="E101" s="70"/>
      <c r="F101" s="70"/>
      <c r="G101" s="70"/>
      <c r="H101" s="70"/>
      <c r="I101" s="70"/>
      <c r="J101" s="70"/>
      <c r="K101" s="70"/>
      <c r="L101" s="24"/>
      <c r="V101" s="21"/>
      <c r="W101" s="21"/>
      <c r="X101" s="21"/>
      <c r="Y101" s="21" t="s">
        <v>74</v>
      </c>
      <c r="Z101" s="21"/>
      <c r="AA101" s="21"/>
      <c r="AB101" s="22"/>
      <c r="AC101" s="22"/>
      <c r="AD101" s="22"/>
      <c r="AE101" s="22"/>
      <c r="AF101" s="22"/>
      <c r="AG101" s="22"/>
      <c r="AH101" s="22"/>
      <c r="AI101" s="22"/>
      <c r="AJ101" s="22"/>
      <c r="AK101" s="22"/>
      <c r="AL101" s="22"/>
      <c r="AM101" s="22"/>
      <c r="AN101" s="22"/>
      <c r="AO101" s="22"/>
      <c r="AP101" s="22"/>
      <c r="AQ101" s="22"/>
      <c r="AR101" s="22"/>
      <c r="AS101" s="22"/>
      <c r="AT101" s="22"/>
      <c r="AU101" s="22"/>
      <c r="AZ101" s="23"/>
    </row>
    <row r="102" spans="1:52" ht="13.5" customHeight="1">
      <c r="A102" s="69"/>
      <c r="B102" s="70"/>
      <c r="C102" s="70"/>
      <c r="D102" s="70"/>
      <c r="E102" s="70"/>
      <c r="F102" s="70"/>
      <c r="G102" s="70"/>
      <c r="H102" s="70"/>
      <c r="I102" s="70"/>
      <c r="J102" s="70"/>
      <c r="K102" s="70"/>
      <c r="V102" s="21"/>
      <c r="W102" s="21"/>
      <c r="X102" s="21"/>
      <c r="Y102" s="21" t="s">
        <v>75</v>
      </c>
      <c r="Z102" s="21"/>
      <c r="AA102" s="21"/>
      <c r="AB102" s="22"/>
      <c r="AC102" s="22"/>
      <c r="AD102" s="22"/>
      <c r="AE102" s="22"/>
      <c r="AF102" s="22"/>
      <c r="AG102" s="22"/>
      <c r="AH102" s="22"/>
      <c r="AI102" s="22"/>
      <c r="AJ102" s="22"/>
      <c r="AK102" s="22"/>
      <c r="AL102" s="22"/>
      <c r="AM102" s="22"/>
      <c r="AN102" s="22"/>
      <c r="AO102" s="22"/>
      <c r="AP102" s="22"/>
      <c r="AQ102" s="22"/>
      <c r="AR102" s="22"/>
      <c r="AS102" s="22"/>
      <c r="AT102" s="22"/>
      <c r="AU102" s="22"/>
      <c r="AZ102" s="23"/>
    </row>
    <row r="103" spans="1:52" ht="13.5" customHeight="1">
      <c r="A103" s="25"/>
      <c r="C103" s="26"/>
      <c r="D103" s="71" t="s">
        <v>34</v>
      </c>
      <c r="E103" s="71"/>
      <c r="F103" s="71"/>
      <c r="G103" s="71"/>
      <c r="H103" s="71"/>
      <c r="I103" s="71"/>
      <c r="J103" s="71"/>
      <c r="K103" s="71"/>
      <c r="L103" s="71"/>
      <c r="M103" s="71"/>
      <c r="N103" s="71"/>
      <c r="O103" s="71"/>
      <c r="P103" s="71"/>
      <c r="Q103" s="71"/>
      <c r="R103" s="71"/>
      <c r="S103" s="71"/>
      <c r="V103" s="21"/>
      <c r="W103" s="21"/>
      <c r="X103" s="21"/>
      <c r="Y103" s="21" t="s">
        <v>76</v>
      </c>
      <c r="Z103" s="21"/>
      <c r="AA103" s="21"/>
      <c r="AB103" s="22"/>
      <c r="AC103" s="22"/>
      <c r="AD103" s="22"/>
      <c r="AE103" s="22"/>
      <c r="AF103" s="22"/>
      <c r="AG103" s="22"/>
      <c r="AH103" s="22"/>
      <c r="AI103" s="22"/>
      <c r="AJ103" s="22"/>
      <c r="AK103" s="22"/>
      <c r="AL103" s="22"/>
      <c r="AM103" s="22"/>
      <c r="AN103" s="22"/>
      <c r="AO103" s="22"/>
      <c r="AP103" s="22"/>
      <c r="AQ103" s="22"/>
      <c r="AR103" s="22"/>
      <c r="AS103" s="22"/>
      <c r="AT103" s="22"/>
      <c r="AU103" s="22"/>
      <c r="AZ103" s="23"/>
    </row>
    <row r="104" spans="1:52" ht="13.5" customHeight="1">
      <c r="A104" s="25"/>
      <c r="D104" s="71"/>
      <c r="E104" s="71"/>
      <c r="F104" s="71"/>
      <c r="G104" s="71"/>
      <c r="H104" s="71"/>
      <c r="I104" s="71"/>
      <c r="J104" s="71"/>
      <c r="K104" s="71"/>
      <c r="L104" s="71"/>
      <c r="M104" s="71"/>
      <c r="N104" s="71"/>
      <c r="O104" s="71"/>
      <c r="P104" s="71"/>
      <c r="Q104" s="71"/>
      <c r="R104" s="71"/>
      <c r="S104" s="71"/>
      <c r="V104" s="21"/>
      <c r="W104" s="21"/>
      <c r="X104" s="21" t="s">
        <v>73</v>
      </c>
      <c r="Y104" s="21"/>
      <c r="Z104" s="21"/>
      <c r="AA104" s="21"/>
      <c r="AB104" s="22"/>
      <c r="AC104" s="22"/>
      <c r="AD104" s="22"/>
      <c r="AE104" s="22"/>
      <c r="AF104" s="22"/>
      <c r="AG104" s="22"/>
      <c r="AH104" s="22"/>
      <c r="AI104" s="22"/>
      <c r="AJ104" s="22"/>
      <c r="AK104" s="22"/>
      <c r="AL104" s="22"/>
      <c r="AM104" s="22"/>
      <c r="AN104" s="22"/>
      <c r="AO104" s="22"/>
      <c r="AP104" s="22"/>
      <c r="AQ104" s="22"/>
      <c r="AR104" s="22"/>
      <c r="AS104" s="22"/>
      <c r="AT104" s="22"/>
      <c r="AU104" s="22"/>
      <c r="AZ104" s="23"/>
    </row>
    <row r="105" spans="1:52" ht="13.5" customHeight="1">
      <c r="A105" s="25"/>
      <c r="D105" s="71"/>
      <c r="E105" s="71"/>
      <c r="F105" s="71"/>
      <c r="G105" s="71"/>
      <c r="H105" s="71"/>
      <c r="I105" s="71"/>
      <c r="J105" s="71"/>
      <c r="K105" s="71"/>
      <c r="L105" s="71"/>
      <c r="M105" s="71"/>
      <c r="N105" s="71"/>
      <c r="O105" s="71"/>
      <c r="P105" s="71"/>
      <c r="Q105" s="71"/>
      <c r="R105" s="71"/>
      <c r="S105" s="71"/>
      <c r="V105" s="21"/>
      <c r="W105" s="21"/>
      <c r="X105" s="21"/>
      <c r="Y105" s="21" t="s">
        <v>77</v>
      </c>
      <c r="Z105" s="21"/>
      <c r="AA105" s="21"/>
      <c r="AB105" s="22"/>
      <c r="AC105" s="22"/>
      <c r="AD105" s="22"/>
      <c r="AE105" s="22"/>
      <c r="AF105" s="22"/>
      <c r="AG105" s="22"/>
      <c r="AH105" s="22"/>
      <c r="AI105" s="22"/>
      <c r="AJ105" s="22"/>
      <c r="AK105" s="22"/>
      <c r="AL105" s="22"/>
      <c r="AM105" s="22"/>
      <c r="AN105" s="22"/>
      <c r="AO105" s="22"/>
      <c r="AP105" s="22"/>
      <c r="AQ105" s="22"/>
      <c r="AR105" s="22"/>
      <c r="AS105" s="22"/>
      <c r="AT105" s="22"/>
      <c r="AU105" s="22"/>
      <c r="AZ105" s="23"/>
    </row>
    <row r="106" spans="1:52">
      <c r="A106" s="25"/>
      <c r="V106" s="21"/>
      <c r="W106" s="21"/>
      <c r="X106" s="21"/>
      <c r="Y106" s="21" t="s">
        <v>78</v>
      </c>
      <c r="Z106" s="21"/>
      <c r="AA106" s="21"/>
      <c r="AB106" s="22"/>
      <c r="AC106" s="22"/>
      <c r="AD106" s="22"/>
      <c r="AE106" s="22"/>
      <c r="AF106" s="22"/>
      <c r="AG106" s="22"/>
      <c r="AH106" s="22"/>
      <c r="AI106" s="22"/>
      <c r="AJ106" s="22"/>
      <c r="AK106" s="22"/>
      <c r="AL106" s="22"/>
      <c r="AM106" s="22"/>
      <c r="AN106" s="22"/>
      <c r="AO106" s="22"/>
      <c r="AP106" s="22"/>
      <c r="AQ106" s="22"/>
      <c r="AR106" s="22"/>
      <c r="AS106" s="22"/>
      <c r="AT106" s="22"/>
      <c r="AU106" s="22"/>
      <c r="AZ106" s="23"/>
    </row>
    <row r="107" spans="1:52" ht="13.5" customHeight="1">
      <c r="A107" s="25"/>
      <c r="F107" s="72" t="s">
        <v>68</v>
      </c>
      <c r="G107" s="72"/>
      <c r="H107" s="72"/>
      <c r="I107" s="73">
        <f>+I58</f>
        <v>0</v>
      </c>
      <c r="J107" s="73"/>
      <c r="K107" s="72" t="s">
        <v>31</v>
      </c>
      <c r="L107" s="72"/>
      <c r="M107" s="73">
        <f>+M58</f>
        <v>0</v>
      </c>
      <c r="N107" s="73"/>
      <c r="O107" s="72" t="s">
        <v>32</v>
      </c>
      <c r="P107" s="72"/>
      <c r="Q107" s="73">
        <f>+Q58</f>
        <v>0</v>
      </c>
      <c r="R107" s="73"/>
      <c r="S107" s="72" t="s">
        <v>33</v>
      </c>
      <c r="T107" s="72"/>
      <c r="V107" s="21"/>
      <c r="W107" s="21"/>
      <c r="X107" s="21"/>
      <c r="Y107" s="21" t="s">
        <v>81</v>
      </c>
      <c r="Z107" s="21"/>
      <c r="AA107" s="21"/>
      <c r="AB107" s="22"/>
      <c r="AC107" s="22"/>
      <c r="AD107" s="22"/>
      <c r="AE107" s="22"/>
      <c r="AF107" s="22"/>
      <c r="AG107" s="22"/>
      <c r="AH107" s="22"/>
      <c r="AI107" s="22"/>
      <c r="AJ107" s="22"/>
      <c r="AK107" s="22"/>
      <c r="AL107" s="22"/>
      <c r="AM107" s="22"/>
      <c r="AN107" s="22"/>
      <c r="AO107" s="22"/>
      <c r="AP107" s="22"/>
      <c r="AQ107" s="22"/>
      <c r="AR107" s="22"/>
      <c r="AS107" s="22"/>
      <c r="AT107" s="22"/>
      <c r="AU107" s="22"/>
      <c r="AZ107" s="23"/>
    </row>
    <row r="108" spans="1:52" ht="13.5" customHeight="1">
      <c r="A108" s="25"/>
      <c r="F108" s="72"/>
      <c r="G108" s="72"/>
      <c r="H108" s="72"/>
      <c r="I108" s="73"/>
      <c r="J108" s="73"/>
      <c r="K108" s="72"/>
      <c r="L108" s="72"/>
      <c r="M108" s="73"/>
      <c r="N108" s="73"/>
      <c r="O108" s="72"/>
      <c r="P108" s="72"/>
      <c r="Q108" s="73"/>
      <c r="R108" s="73"/>
      <c r="S108" s="72"/>
      <c r="T108" s="72"/>
      <c r="V108" s="21"/>
      <c r="W108" s="21"/>
      <c r="X108" s="21"/>
      <c r="Y108" s="21" t="s">
        <v>79</v>
      </c>
      <c r="Z108" s="21"/>
      <c r="AA108" s="21"/>
      <c r="AB108" s="22"/>
      <c r="AC108" s="22"/>
      <c r="AD108" s="22"/>
      <c r="AE108" s="22"/>
      <c r="AF108" s="22"/>
      <c r="AG108" s="22"/>
      <c r="AH108" s="22"/>
      <c r="AI108" s="22"/>
      <c r="AJ108" s="22"/>
      <c r="AK108" s="22"/>
      <c r="AL108" s="22"/>
      <c r="AM108" s="22"/>
      <c r="AN108" s="22"/>
      <c r="AO108" s="22"/>
      <c r="AP108" s="22"/>
      <c r="AQ108" s="22"/>
      <c r="AR108" s="22"/>
      <c r="AS108" s="22"/>
      <c r="AT108" s="22"/>
      <c r="AU108" s="22"/>
      <c r="AZ108" s="23"/>
    </row>
    <row r="109" spans="1:52" ht="13.5" customHeight="1">
      <c r="A109" s="25"/>
      <c r="F109" s="72"/>
      <c r="G109" s="72"/>
      <c r="H109" s="72"/>
      <c r="I109" s="73"/>
      <c r="J109" s="73"/>
      <c r="K109" s="72"/>
      <c r="L109" s="72"/>
      <c r="M109" s="73"/>
      <c r="N109" s="73"/>
      <c r="O109" s="72"/>
      <c r="P109" s="72"/>
      <c r="Q109" s="73"/>
      <c r="R109" s="73"/>
      <c r="S109" s="72"/>
      <c r="T109" s="72"/>
      <c r="V109" s="21"/>
      <c r="W109" s="21"/>
      <c r="X109" s="21"/>
      <c r="Y109" s="21" t="s">
        <v>80</v>
      </c>
      <c r="Z109" s="21"/>
      <c r="AA109" s="21"/>
      <c r="AZ109" s="23"/>
    </row>
    <row r="110" spans="1:52" ht="5.0999999999999996" customHeight="1" thickBot="1">
      <c r="A110" s="27"/>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9"/>
    </row>
    <row r="111" spans="1:52" ht="14.25" thickTop="1"/>
    <row r="112" spans="1:52" ht="13.5" customHeight="1">
      <c r="A112" s="94" t="s">
        <v>19</v>
      </c>
      <c r="B112" s="95"/>
      <c r="C112" s="95"/>
      <c r="D112" s="95"/>
      <c r="E112" s="95"/>
      <c r="F112" s="95"/>
      <c r="G112" s="95"/>
      <c r="H112" s="96"/>
      <c r="I112" s="100">
        <f>I63</f>
        <v>0</v>
      </c>
      <c r="J112" s="101"/>
      <c r="K112" s="101"/>
      <c r="L112" s="101"/>
      <c r="M112" s="101"/>
      <c r="N112" s="101"/>
      <c r="O112" s="101"/>
      <c r="P112" s="101"/>
      <c r="Q112" s="101"/>
      <c r="R112" s="101"/>
      <c r="S112" s="101"/>
      <c r="T112" s="101"/>
      <c r="U112" s="101"/>
      <c r="V112" s="101"/>
      <c r="W112" s="102"/>
      <c r="X112" s="106" t="s">
        <v>0</v>
      </c>
      <c r="Y112" s="107"/>
      <c r="Z112" s="108"/>
      <c r="AA112" s="100">
        <f>AA63</f>
        <v>0</v>
      </c>
      <c r="AB112" s="101"/>
      <c r="AC112" s="101"/>
      <c r="AD112" s="101"/>
      <c r="AE112" s="102"/>
      <c r="AF112" s="149" t="s">
        <v>35</v>
      </c>
      <c r="AG112" s="112"/>
      <c r="AH112" s="112"/>
      <c r="AI112" s="112"/>
      <c r="AJ112" s="112"/>
      <c r="AK112" s="112"/>
      <c r="AL112" s="112"/>
      <c r="AM112" s="112"/>
      <c r="AN112" s="112"/>
      <c r="AO112" s="112"/>
      <c r="AP112" s="112"/>
      <c r="AQ112" s="112"/>
      <c r="AR112" s="112"/>
      <c r="AS112" s="112"/>
      <c r="AT112" s="112"/>
      <c r="AU112" s="112"/>
      <c r="AV112" s="112"/>
      <c r="AW112" s="112"/>
      <c r="AX112" s="112"/>
      <c r="AY112" s="112"/>
      <c r="AZ112" s="113"/>
    </row>
    <row r="113" spans="1:55" ht="13.5" customHeight="1">
      <c r="A113" s="97"/>
      <c r="B113" s="98"/>
      <c r="C113" s="98"/>
      <c r="D113" s="98"/>
      <c r="E113" s="98"/>
      <c r="F113" s="98"/>
      <c r="G113" s="98"/>
      <c r="H113" s="99"/>
      <c r="I113" s="103"/>
      <c r="J113" s="104"/>
      <c r="K113" s="104"/>
      <c r="L113" s="104"/>
      <c r="M113" s="104"/>
      <c r="N113" s="104"/>
      <c r="O113" s="104"/>
      <c r="P113" s="104"/>
      <c r="Q113" s="104"/>
      <c r="R113" s="104"/>
      <c r="S113" s="104"/>
      <c r="T113" s="104"/>
      <c r="U113" s="104"/>
      <c r="V113" s="104"/>
      <c r="W113" s="105"/>
      <c r="X113" s="109"/>
      <c r="Y113" s="110"/>
      <c r="Z113" s="111"/>
      <c r="AA113" s="103"/>
      <c r="AB113" s="104"/>
      <c r="AC113" s="104"/>
      <c r="AD113" s="104"/>
      <c r="AE113" s="105"/>
      <c r="AF113" s="416"/>
      <c r="AG113" s="114"/>
      <c r="AH113" s="114"/>
      <c r="AI113" s="114"/>
      <c r="AJ113" s="114"/>
      <c r="AK113" s="114"/>
      <c r="AL113" s="114"/>
      <c r="AM113" s="114"/>
      <c r="AN113" s="114"/>
      <c r="AO113" s="114"/>
      <c r="AP113" s="114"/>
      <c r="AQ113" s="114"/>
      <c r="AR113" s="114"/>
      <c r="AS113" s="114"/>
      <c r="AT113" s="114"/>
      <c r="AU113" s="114"/>
      <c r="AV113" s="114"/>
      <c r="AW113" s="114"/>
      <c r="AX113" s="114"/>
      <c r="AY113" s="114"/>
      <c r="AZ113" s="115"/>
    </row>
    <row r="114" spans="1:55" ht="12.95" customHeight="1">
      <c r="A114" s="30"/>
      <c r="B114" s="31"/>
      <c r="C114" s="31"/>
      <c r="D114" s="31"/>
      <c r="E114" s="31"/>
      <c r="F114" s="31"/>
      <c r="G114" s="31"/>
      <c r="H114" s="32"/>
      <c r="I114" s="355">
        <f>I65</f>
        <v>0</v>
      </c>
      <c r="J114" s="356"/>
      <c r="K114" s="356"/>
      <c r="L114" s="356"/>
      <c r="M114" s="356"/>
      <c r="N114" s="356"/>
      <c r="O114" s="356"/>
      <c r="P114" s="356"/>
      <c r="Q114" s="356"/>
      <c r="R114" s="356"/>
      <c r="S114" s="356"/>
      <c r="T114" s="356"/>
      <c r="U114" s="356"/>
      <c r="V114" s="356"/>
      <c r="W114" s="357"/>
      <c r="X114" s="122" t="s">
        <v>20</v>
      </c>
      <c r="Y114" s="123"/>
      <c r="Z114" s="124"/>
      <c r="AA114" s="100"/>
      <c r="AB114" s="101"/>
      <c r="AC114" s="101"/>
      <c r="AD114" s="101"/>
      <c r="AE114" s="102"/>
      <c r="AF114" s="33"/>
      <c r="AG114" s="34"/>
      <c r="AH114" s="34"/>
      <c r="AI114" s="34"/>
      <c r="AJ114" s="34"/>
      <c r="AK114" s="34"/>
      <c r="AL114" s="34"/>
      <c r="AM114" s="34"/>
      <c r="AN114" s="34"/>
      <c r="AO114" s="34"/>
      <c r="AP114" s="34"/>
      <c r="AQ114" s="34"/>
      <c r="AR114" s="34"/>
      <c r="AS114" s="34"/>
      <c r="AT114" s="34"/>
      <c r="AU114" s="34"/>
      <c r="AV114" s="34"/>
      <c r="AW114" s="34"/>
      <c r="AX114" s="34"/>
      <c r="AY114" s="34"/>
      <c r="AZ114" s="35"/>
    </row>
    <row r="115" spans="1:55" ht="23.25" customHeight="1">
      <c r="A115" s="36"/>
      <c r="B115" s="84" t="s">
        <v>9</v>
      </c>
      <c r="C115" s="84"/>
      <c r="D115" s="84"/>
      <c r="E115" s="84"/>
      <c r="F115" s="84"/>
      <c r="G115" s="84"/>
      <c r="H115" s="37"/>
      <c r="I115" s="358"/>
      <c r="J115" s="359"/>
      <c r="K115" s="359"/>
      <c r="L115" s="359"/>
      <c r="M115" s="359"/>
      <c r="N115" s="359"/>
      <c r="O115" s="359"/>
      <c r="P115" s="359"/>
      <c r="Q115" s="359"/>
      <c r="R115" s="359"/>
      <c r="S115" s="359"/>
      <c r="T115" s="359"/>
      <c r="U115" s="359"/>
      <c r="V115" s="359"/>
      <c r="W115" s="360"/>
      <c r="X115" s="125"/>
      <c r="Y115" s="126"/>
      <c r="Z115" s="127"/>
      <c r="AA115" s="240"/>
      <c r="AB115" s="241"/>
      <c r="AC115" s="241"/>
      <c r="AD115" s="241"/>
      <c r="AE115" s="242"/>
      <c r="AF115" s="88">
        <f>AF66</f>
        <v>0</v>
      </c>
      <c r="AG115" s="89"/>
      <c r="AH115" s="89"/>
      <c r="AI115" s="89"/>
      <c r="AJ115" s="89"/>
      <c r="AK115" s="89"/>
      <c r="AL115" s="89"/>
      <c r="AM115" s="89"/>
      <c r="AN115" s="2" t="s">
        <v>65</v>
      </c>
      <c r="AO115" s="52"/>
      <c r="AP115" s="52"/>
      <c r="AR115" s="42"/>
      <c r="AS115" s="140">
        <f>AS66</f>
        <v>0</v>
      </c>
      <c r="AT115" s="89"/>
      <c r="AU115" s="89"/>
      <c r="AV115" s="89"/>
      <c r="AW115" s="89"/>
      <c r="AX115" s="89"/>
      <c r="AY115" s="89"/>
      <c r="AZ115" s="90"/>
    </row>
    <row r="116" spans="1:55" ht="24" customHeight="1">
      <c r="A116" s="40"/>
      <c r="B116" s="84" t="s">
        <v>90</v>
      </c>
      <c r="C116" s="84"/>
      <c r="D116" s="84"/>
      <c r="E116" s="84"/>
      <c r="F116" s="84"/>
      <c r="G116" s="84"/>
      <c r="H116" s="41"/>
      <c r="I116" s="406">
        <f>I67</f>
        <v>0</v>
      </c>
      <c r="J116" s="407"/>
      <c r="K116" s="407"/>
      <c r="L116" s="407"/>
      <c r="M116" s="407"/>
      <c r="N116" s="407"/>
      <c r="O116" s="407"/>
      <c r="P116" s="407"/>
      <c r="Q116" s="407"/>
      <c r="R116" s="407"/>
      <c r="S116" s="407"/>
      <c r="T116" s="407"/>
      <c r="U116" s="407"/>
      <c r="V116" s="407"/>
      <c r="W116" s="408"/>
      <c r="X116" s="125"/>
      <c r="Y116" s="126"/>
      <c r="Z116" s="127"/>
      <c r="AA116" s="240"/>
      <c r="AB116" s="241"/>
      <c r="AC116" s="241"/>
      <c r="AD116" s="241"/>
      <c r="AE116" s="242"/>
      <c r="AF116" s="88"/>
      <c r="AG116" s="89"/>
      <c r="AH116" s="89"/>
      <c r="AI116" s="89"/>
      <c r="AJ116" s="89"/>
      <c r="AK116" s="89"/>
      <c r="AL116" s="89"/>
      <c r="AM116" s="89"/>
      <c r="AN116" s="2" t="s">
        <v>62</v>
      </c>
      <c r="AO116" s="52"/>
      <c r="AP116" s="52"/>
      <c r="AR116" s="42"/>
      <c r="AS116" s="89"/>
      <c r="AT116" s="89"/>
      <c r="AU116" s="89"/>
      <c r="AV116" s="89"/>
      <c r="AW116" s="89"/>
      <c r="AX116" s="89"/>
      <c r="AY116" s="89"/>
      <c r="AZ116" s="90"/>
    </row>
    <row r="117" spans="1:55" ht="7.5" customHeight="1">
      <c r="A117" s="36"/>
      <c r="B117" s="42"/>
      <c r="C117" s="42"/>
      <c r="D117" s="42"/>
      <c r="E117" s="42"/>
      <c r="F117" s="42"/>
      <c r="G117" s="42"/>
      <c r="H117" s="37"/>
      <c r="I117" s="406"/>
      <c r="J117" s="407"/>
      <c r="K117" s="407"/>
      <c r="L117" s="407"/>
      <c r="M117" s="407"/>
      <c r="N117" s="407"/>
      <c r="O117" s="407"/>
      <c r="P117" s="407"/>
      <c r="Q117" s="407"/>
      <c r="R117" s="407"/>
      <c r="S117" s="407"/>
      <c r="T117" s="407"/>
      <c r="U117" s="407"/>
      <c r="V117" s="407"/>
      <c r="W117" s="408"/>
      <c r="X117" s="125"/>
      <c r="Y117" s="126"/>
      <c r="Z117" s="127"/>
      <c r="AA117" s="240"/>
      <c r="AB117" s="241"/>
      <c r="AC117" s="241"/>
      <c r="AD117" s="241"/>
      <c r="AE117" s="242"/>
      <c r="AF117" s="88">
        <f>AF68</f>
        <v>0</v>
      </c>
      <c r="AG117" s="89"/>
      <c r="AH117" s="89"/>
      <c r="AI117" s="89"/>
      <c r="AJ117" s="89"/>
      <c r="AK117" s="89"/>
      <c r="AL117" s="89"/>
      <c r="AM117" s="89"/>
      <c r="AN117" s="2"/>
      <c r="AO117" s="52"/>
      <c r="AP117" s="52"/>
      <c r="AR117" s="42"/>
      <c r="AS117" s="89">
        <f>AS19</f>
        <v>0</v>
      </c>
      <c r="AT117" s="89"/>
      <c r="AU117" s="89"/>
      <c r="AV117" s="89"/>
      <c r="AW117" s="89"/>
      <c r="AX117" s="89"/>
      <c r="AY117" s="89"/>
      <c r="AZ117" s="90"/>
    </row>
    <row r="118" spans="1:55" ht="18" customHeight="1">
      <c r="A118" s="40"/>
      <c r="B118" s="84" t="s">
        <v>71</v>
      </c>
      <c r="C118" s="84"/>
      <c r="D118" s="84"/>
      <c r="E118" s="84"/>
      <c r="F118" s="84"/>
      <c r="G118" s="84"/>
      <c r="H118" s="41"/>
      <c r="I118" s="349" t="str">
        <f>I69</f>
        <v>(TXXXXXXXXXXXXX)</v>
      </c>
      <c r="J118" s="350"/>
      <c r="K118" s="350"/>
      <c r="L118" s="350"/>
      <c r="M118" s="350"/>
      <c r="N118" s="350"/>
      <c r="O118" s="350"/>
      <c r="P118" s="350"/>
      <c r="Q118" s="350"/>
      <c r="R118" s="350"/>
      <c r="S118" s="350"/>
      <c r="T118" s="350"/>
      <c r="U118" s="350"/>
      <c r="V118" s="350"/>
      <c r="W118" s="351"/>
      <c r="X118" s="125"/>
      <c r="Y118" s="126"/>
      <c r="Z118" s="127"/>
      <c r="AA118" s="240"/>
      <c r="AB118" s="241"/>
      <c r="AC118" s="241"/>
      <c r="AD118" s="241"/>
      <c r="AE118" s="242"/>
      <c r="AF118" s="88"/>
      <c r="AG118" s="89"/>
      <c r="AH118" s="89"/>
      <c r="AI118" s="89"/>
      <c r="AJ118" s="89"/>
      <c r="AK118" s="89"/>
      <c r="AL118" s="89"/>
      <c r="AM118" s="89"/>
      <c r="AN118" s="2" t="s">
        <v>61</v>
      </c>
      <c r="AO118" s="52"/>
      <c r="AP118" s="52"/>
      <c r="AR118" s="42"/>
      <c r="AS118" s="89"/>
      <c r="AT118" s="89"/>
      <c r="AU118" s="89"/>
      <c r="AV118" s="89"/>
      <c r="AW118" s="89"/>
      <c r="AX118" s="89"/>
      <c r="AY118" s="89"/>
      <c r="AZ118" s="90"/>
    </row>
    <row r="119" spans="1:55" ht="18" customHeight="1">
      <c r="A119" s="43"/>
      <c r="B119" s="44"/>
      <c r="C119" s="44"/>
      <c r="D119" s="44"/>
      <c r="E119" s="44"/>
      <c r="F119" s="44"/>
      <c r="G119" s="44"/>
      <c r="H119" s="45"/>
      <c r="I119" s="352"/>
      <c r="J119" s="353"/>
      <c r="K119" s="353"/>
      <c r="L119" s="353"/>
      <c r="M119" s="353"/>
      <c r="N119" s="353"/>
      <c r="O119" s="353"/>
      <c r="P119" s="353"/>
      <c r="Q119" s="353"/>
      <c r="R119" s="353"/>
      <c r="S119" s="353"/>
      <c r="T119" s="353"/>
      <c r="U119" s="353"/>
      <c r="V119" s="353"/>
      <c r="W119" s="354"/>
      <c r="X119" s="128"/>
      <c r="Y119" s="129"/>
      <c r="Z119" s="130"/>
      <c r="AA119" s="103"/>
      <c r="AB119" s="104"/>
      <c r="AC119" s="104"/>
      <c r="AD119" s="104"/>
      <c r="AE119" s="105"/>
      <c r="AF119" s="46"/>
      <c r="AG119" s="47"/>
      <c r="AH119" s="47"/>
      <c r="AI119" s="47"/>
      <c r="AJ119" s="47"/>
      <c r="AK119" s="47"/>
      <c r="AL119" s="47"/>
      <c r="AM119" s="47"/>
      <c r="AN119" s="47"/>
      <c r="AO119" s="47"/>
      <c r="AP119" s="47"/>
      <c r="AQ119" s="47"/>
      <c r="AR119" s="47"/>
      <c r="AS119" s="47"/>
      <c r="AT119" s="47"/>
      <c r="AU119" s="47"/>
      <c r="AV119" s="47"/>
      <c r="AW119" s="47"/>
      <c r="AX119" s="47"/>
      <c r="AY119" s="47"/>
      <c r="AZ119" s="48"/>
    </row>
    <row r="120" spans="1:55">
      <c r="A120" s="38"/>
      <c r="AZ120" s="39"/>
    </row>
    <row r="121" spans="1:55" s="2" customFormat="1" ht="21" customHeight="1">
      <c r="A121" s="142" t="s">
        <v>1</v>
      </c>
      <c r="B121" s="142"/>
      <c r="C121" s="142"/>
      <c r="D121" s="142"/>
      <c r="E121" s="142"/>
      <c r="F121" s="142"/>
      <c r="G121" s="142"/>
      <c r="H121" s="142"/>
      <c r="I121" s="142"/>
      <c r="J121" s="142"/>
      <c r="K121" s="49" t="s">
        <v>28</v>
      </c>
      <c r="L121" s="50"/>
      <c r="M121" s="50" t="s">
        <v>3</v>
      </c>
      <c r="N121" s="50"/>
      <c r="O121" s="50" t="s">
        <v>66</v>
      </c>
      <c r="P121" s="50"/>
      <c r="Q121" s="50" t="s">
        <v>67</v>
      </c>
      <c r="R121" s="50"/>
      <c r="S121" s="50" t="s">
        <v>25</v>
      </c>
      <c r="T121" s="50"/>
      <c r="U121" s="50" t="s">
        <v>27</v>
      </c>
      <c r="V121" s="50"/>
      <c r="W121" s="50" t="s">
        <v>26</v>
      </c>
      <c r="X121" s="50"/>
      <c r="Y121" s="50" t="s">
        <v>29</v>
      </c>
      <c r="Z121" s="50"/>
      <c r="AA121" s="50" t="s">
        <v>30</v>
      </c>
      <c r="AB121" s="51"/>
      <c r="AC121" s="1"/>
      <c r="AD121" s="1"/>
      <c r="AE121" s="228" t="s">
        <v>21</v>
      </c>
      <c r="AF121" s="228"/>
      <c r="AG121" s="228"/>
      <c r="AH121" s="228"/>
      <c r="AI121" s="228"/>
      <c r="AJ121" s="228"/>
      <c r="AK121" s="228"/>
      <c r="AL121" s="228"/>
      <c r="AM121" s="228"/>
      <c r="AN121" s="228"/>
      <c r="AO121" s="228"/>
      <c r="AP121" s="228" t="s">
        <v>22</v>
      </c>
      <c r="AQ121" s="228"/>
      <c r="AR121" s="228"/>
      <c r="AS121" s="228"/>
      <c r="AT121" s="228"/>
      <c r="AU121" s="228"/>
      <c r="AV121" s="228"/>
      <c r="AW121" s="228"/>
      <c r="AX121" s="228"/>
      <c r="AY121" s="228"/>
      <c r="AZ121" s="228"/>
      <c r="BC121" s="1"/>
    </row>
    <row r="122" spans="1:55" ht="24.95" customHeight="1">
      <c r="A122" s="142"/>
      <c r="B122" s="142"/>
      <c r="C122" s="142"/>
      <c r="D122" s="142"/>
      <c r="E122" s="142"/>
      <c r="F122" s="142"/>
      <c r="G122" s="142"/>
      <c r="H122" s="142"/>
      <c r="I122" s="142"/>
      <c r="J122" s="142"/>
      <c r="K122" s="300">
        <f>K73</f>
        <v>0</v>
      </c>
      <c r="L122" s="301"/>
      <c r="M122" s="301"/>
      <c r="N122" s="301"/>
      <c r="O122" s="301"/>
      <c r="P122" s="301"/>
      <c r="Q122" s="301"/>
      <c r="R122" s="301"/>
      <c r="S122" s="301"/>
      <c r="T122" s="301"/>
      <c r="U122" s="301"/>
      <c r="V122" s="301"/>
      <c r="W122" s="301"/>
      <c r="X122" s="301"/>
      <c r="Y122" s="301"/>
      <c r="Z122" s="301"/>
      <c r="AA122" s="301"/>
      <c r="AB122" s="302"/>
      <c r="AE122" s="229"/>
      <c r="AF122" s="229"/>
      <c r="AG122" s="229"/>
      <c r="AH122" s="229"/>
      <c r="AI122" s="229"/>
      <c r="AJ122" s="229"/>
      <c r="AK122" s="229"/>
      <c r="AL122" s="229"/>
      <c r="AM122" s="229"/>
      <c r="AN122" s="229"/>
      <c r="AO122" s="229"/>
      <c r="AP122" s="229"/>
      <c r="AQ122" s="229"/>
      <c r="AR122" s="229"/>
      <c r="AS122" s="229"/>
      <c r="AT122" s="229"/>
      <c r="AU122" s="229"/>
      <c r="AV122" s="229"/>
      <c r="AW122" s="229"/>
      <c r="AX122" s="229"/>
      <c r="AY122" s="229"/>
      <c r="AZ122" s="229"/>
    </row>
    <row r="123" spans="1:55" ht="24.95" customHeight="1">
      <c r="A123" s="142"/>
      <c r="B123" s="142"/>
      <c r="C123" s="142"/>
      <c r="D123" s="142"/>
      <c r="E123" s="142"/>
      <c r="F123" s="142"/>
      <c r="G123" s="142"/>
      <c r="H123" s="142"/>
      <c r="I123" s="142"/>
      <c r="J123" s="142"/>
      <c r="K123" s="303"/>
      <c r="L123" s="304"/>
      <c r="M123" s="304"/>
      <c r="N123" s="304"/>
      <c r="O123" s="304"/>
      <c r="P123" s="304"/>
      <c r="Q123" s="304"/>
      <c r="R123" s="304"/>
      <c r="S123" s="304"/>
      <c r="T123" s="304"/>
      <c r="U123" s="304"/>
      <c r="V123" s="304"/>
      <c r="W123" s="304"/>
      <c r="X123" s="304"/>
      <c r="Y123" s="304"/>
      <c r="Z123" s="304"/>
      <c r="AA123" s="304"/>
      <c r="AB123" s="305"/>
      <c r="AE123" s="229"/>
      <c r="AF123" s="229"/>
      <c r="AG123" s="229"/>
      <c r="AH123" s="229"/>
      <c r="AI123" s="229"/>
      <c r="AJ123" s="229"/>
      <c r="AK123" s="229"/>
      <c r="AL123" s="229"/>
      <c r="AM123" s="229"/>
      <c r="AN123" s="229"/>
      <c r="AO123" s="229"/>
      <c r="AP123" s="229"/>
      <c r="AQ123" s="229"/>
      <c r="AR123" s="229"/>
      <c r="AS123" s="229"/>
      <c r="AT123" s="229"/>
      <c r="AU123" s="229"/>
      <c r="AV123" s="229"/>
      <c r="AW123" s="229"/>
      <c r="AX123" s="229"/>
      <c r="AY123" s="229"/>
      <c r="AZ123" s="229"/>
    </row>
    <row r="124" spans="1:55">
      <c r="A124" s="38"/>
      <c r="AU124" s="47"/>
      <c r="AZ124" s="39"/>
    </row>
    <row r="125" spans="1:55" ht="20.100000000000001" customHeight="1">
      <c r="A125" s="149" t="s">
        <v>18</v>
      </c>
      <c r="B125" s="112"/>
      <c r="C125" s="112"/>
      <c r="D125" s="112"/>
      <c r="E125" s="112"/>
      <c r="F125" s="112"/>
      <c r="G125" s="112"/>
      <c r="H125" s="153" t="s">
        <v>6</v>
      </c>
      <c r="I125" s="154"/>
      <c r="J125" s="154"/>
      <c r="K125" s="154"/>
      <c r="L125" s="154"/>
      <c r="M125" s="154"/>
      <c r="N125" s="154"/>
      <c r="O125" s="154"/>
      <c r="P125" s="154"/>
      <c r="Q125" s="154"/>
      <c r="R125" s="154"/>
      <c r="S125" s="154"/>
      <c r="T125" s="155"/>
      <c r="U125" s="153" t="s">
        <v>13</v>
      </c>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54"/>
      <c r="AU125" s="154"/>
      <c r="AV125" s="154"/>
      <c r="AW125" s="154"/>
      <c r="AX125" s="154"/>
      <c r="AY125" s="154"/>
      <c r="AZ125" s="156"/>
    </row>
    <row r="126" spans="1:55" s="1" customFormat="1" ht="15" customHeight="1">
      <c r="A126" s="150"/>
      <c r="B126" s="151"/>
      <c r="C126" s="151"/>
      <c r="D126" s="151"/>
      <c r="E126" s="151"/>
      <c r="F126" s="151"/>
      <c r="G126" s="151"/>
      <c r="H126" s="157" t="s">
        <v>7</v>
      </c>
      <c r="I126" s="158"/>
      <c r="J126" s="158"/>
      <c r="K126" s="161" t="s">
        <v>5</v>
      </c>
      <c r="L126" s="158" t="s">
        <v>12</v>
      </c>
      <c r="M126" s="158"/>
      <c r="N126" s="158"/>
      <c r="O126" s="158" t="s">
        <v>10</v>
      </c>
      <c r="P126" s="158"/>
      <c r="Q126" s="158"/>
      <c r="R126" s="158"/>
      <c r="S126" s="158"/>
      <c r="T126" s="163"/>
      <c r="U126" s="165" t="s">
        <v>14</v>
      </c>
      <c r="V126" s="166"/>
      <c r="W126" s="166"/>
      <c r="X126" s="166"/>
      <c r="Y126" s="166"/>
      <c r="Z126" s="166"/>
      <c r="AA126" s="166"/>
      <c r="AB126" s="166"/>
      <c r="AC126" s="166" t="s">
        <v>15</v>
      </c>
      <c r="AD126" s="166"/>
      <c r="AE126" s="166"/>
      <c r="AF126" s="166"/>
      <c r="AG126" s="166"/>
      <c r="AH126" s="166"/>
      <c r="AI126" s="166"/>
      <c r="AJ126" s="166"/>
      <c r="AK126" s="166" t="s">
        <v>16</v>
      </c>
      <c r="AL126" s="166"/>
      <c r="AM126" s="166"/>
      <c r="AN126" s="166"/>
      <c r="AO126" s="166"/>
      <c r="AP126" s="166"/>
      <c r="AQ126" s="166"/>
      <c r="AR126" s="166"/>
      <c r="AS126" s="166" t="s">
        <v>17</v>
      </c>
      <c r="AT126" s="166"/>
      <c r="AU126" s="166"/>
      <c r="AV126" s="166"/>
      <c r="AW126" s="166"/>
      <c r="AX126" s="166"/>
      <c r="AY126" s="166"/>
      <c r="AZ126" s="166"/>
    </row>
    <row r="127" spans="1:55" s="1" customFormat="1" ht="15" customHeight="1" thickBot="1">
      <c r="A127" s="150"/>
      <c r="B127" s="151"/>
      <c r="C127" s="151"/>
      <c r="D127" s="151"/>
      <c r="E127" s="151"/>
      <c r="F127" s="151"/>
      <c r="G127" s="152"/>
      <c r="H127" s="159"/>
      <c r="I127" s="160"/>
      <c r="J127" s="160"/>
      <c r="K127" s="162"/>
      <c r="L127" s="160"/>
      <c r="M127" s="160"/>
      <c r="N127" s="160"/>
      <c r="O127" s="160"/>
      <c r="P127" s="160"/>
      <c r="Q127" s="160"/>
      <c r="R127" s="160"/>
      <c r="S127" s="160"/>
      <c r="T127" s="164"/>
      <c r="U127" s="167" t="s">
        <v>4</v>
      </c>
      <c r="V127" s="168"/>
      <c r="W127" s="168" t="s">
        <v>10</v>
      </c>
      <c r="X127" s="168"/>
      <c r="Y127" s="168"/>
      <c r="Z127" s="168"/>
      <c r="AA127" s="168"/>
      <c r="AB127" s="168"/>
      <c r="AC127" s="168" t="s">
        <v>4</v>
      </c>
      <c r="AD127" s="168"/>
      <c r="AE127" s="168" t="s">
        <v>10</v>
      </c>
      <c r="AF127" s="168"/>
      <c r="AG127" s="168"/>
      <c r="AH127" s="168"/>
      <c r="AI127" s="168"/>
      <c r="AJ127" s="168"/>
      <c r="AK127" s="168" t="s">
        <v>4</v>
      </c>
      <c r="AL127" s="168"/>
      <c r="AM127" s="168" t="s">
        <v>10</v>
      </c>
      <c r="AN127" s="168"/>
      <c r="AO127" s="168"/>
      <c r="AP127" s="168"/>
      <c r="AQ127" s="168"/>
      <c r="AR127" s="168"/>
      <c r="AS127" s="168" t="s">
        <v>4</v>
      </c>
      <c r="AT127" s="168"/>
      <c r="AU127" s="168" t="s">
        <v>11</v>
      </c>
      <c r="AV127" s="168"/>
      <c r="AW127" s="168"/>
      <c r="AX127" s="168"/>
      <c r="AY127" s="168"/>
      <c r="AZ127" s="168"/>
    </row>
    <row r="128" spans="1:55" ht="14.1" customHeight="1" thickTop="1">
      <c r="A128" s="332">
        <f>A79</f>
        <v>0</v>
      </c>
      <c r="B128" s="333"/>
      <c r="C128" s="333"/>
      <c r="D128" s="333"/>
      <c r="E128" s="333"/>
      <c r="F128" s="333"/>
      <c r="G128" s="334"/>
      <c r="H128" s="335">
        <f>H79</f>
        <v>0</v>
      </c>
      <c r="I128" s="336"/>
      <c r="J128" s="337"/>
      <c r="K128" s="338">
        <f>K79</f>
        <v>0</v>
      </c>
      <c r="L128" s="339">
        <f>L79</f>
        <v>0</v>
      </c>
      <c r="M128" s="340"/>
      <c r="N128" s="341"/>
      <c r="O128" s="344">
        <f>O79</f>
        <v>0</v>
      </c>
      <c r="P128" s="345"/>
      <c r="Q128" s="345"/>
      <c r="R128" s="345"/>
      <c r="S128" s="345"/>
      <c r="T128" s="346"/>
      <c r="U128" s="308">
        <f>U79</f>
        <v>0</v>
      </c>
      <c r="V128" s="309"/>
      <c r="W128" s="344">
        <f>W79</f>
        <v>0</v>
      </c>
      <c r="X128" s="345"/>
      <c r="Y128" s="345"/>
      <c r="Z128" s="345"/>
      <c r="AA128" s="345"/>
      <c r="AB128" s="345"/>
      <c r="AC128" s="342">
        <f>AC79</f>
        <v>0</v>
      </c>
      <c r="AD128" s="343"/>
      <c r="AE128" s="344">
        <f>AE79</f>
        <v>0</v>
      </c>
      <c r="AF128" s="345"/>
      <c r="AG128" s="345"/>
      <c r="AH128" s="345"/>
      <c r="AI128" s="345"/>
      <c r="AJ128" s="348"/>
      <c r="AK128" s="308">
        <f>AK79</f>
        <v>0</v>
      </c>
      <c r="AL128" s="309"/>
      <c r="AM128" s="344">
        <f>W79+AE79</f>
        <v>0</v>
      </c>
      <c r="AN128" s="345"/>
      <c r="AO128" s="345"/>
      <c r="AP128" s="345"/>
      <c r="AQ128" s="345"/>
      <c r="AR128" s="348"/>
      <c r="AS128" s="347">
        <f>AS79</f>
        <v>0</v>
      </c>
      <c r="AT128" s="309"/>
      <c r="AU128" s="344">
        <f>AU79</f>
        <v>0</v>
      </c>
      <c r="AV128" s="345"/>
      <c r="AW128" s="345"/>
      <c r="AX128" s="345"/>
      <c r="AY128" s="345"/>
      <c r="AZ128" s="348"/>
    </row>
    <row r="129" spans="1:52" ht="14.1" customHeight="1">
      <c r="A129" s="313"/>
      <c r="B129" s="314"/>
      <c r="C129" s="314"/>
      <c r="D129" s="314"/>
      <c r="E129" s="314"/>
      <c r="F129" s="314"/>
      <c r="G129" s="315"/>
      <c r="H129" s="319"/>
      <c r="I129" s="320"/>
      <c r="J129" s="321"/>
      <c r="K129" s="323"/>
      <c r="L129" s="327"/>
      <c r="M129" s="328"/>
      <c r="N129" s="329"/>
      <c r="O129" s="280"/>
      <c r="P129" s="281"/>
      <c r="Q129" s="281"/>
      <c r="R129" s="281"/>
      <c r="S129" s="281"/>
      <c r="T129" s="331"/>
      <c r="U129" s="286"/>
      <c r="V129" s="287"/>
      <c r="W129" s="280"/>
      <c r="X129" s="281"/>
      <c r="Y129" s="281"/>
      <c r="Z129" s="281"/>
      <c r="AA129" s="281"/>
      <c r="AB129" s="281"/>
      <c r="AC129" s="291"/>
      <c r="AD129" s="287"/>
      <c r="AE129" s="280"/>
      <c r="AF129" s="281"/>
      <c r="AG129" s="281"/>
      <c r="AH129" s="281"/>
      <c r="AI129" s="281"/>
      <c r="AJ129" s="293"/>
      <c r="AK129" s="286"/>
      <c r="AL129" s="287"/>
      <c r="AM129" s="280"/>
      <c r="AN129" s="281"/>
      <c r="AO129" s="281"/>
      <c r="AP129" s="281"/>
      <c r="AQ129" s="281"/>
      <c r="AR129" s="293"/>
      <c r="AS129" s="291"/>
      <c r="AT129" s="287"/>
      <c r="AU129" s="280"/>
      <c r="AV129" s="281"/>
      <c r="AW129" s="281"/>
      <c r="AX129" s="281"/>
      <c r="AY129" s="281"/>
      <c r="AZ129" s="293"/>
    </row>
    <row r="130" spans="1:52" ht="14.1" customHeight="1">
      <c r="A130" s="310">
        <f>A81</f>
        <v>0</v>
      </c>
      <c r="B130" s="311"/>
      <c r="C130" s="311"/>
      <c r="D130" s="311"/>
      <c r="E130" s="311"/>
      <c r="F130" s="311"/>
      <c r="G130" s="312"/>
      <c r="H130" s="316">
        <f>H81</f>
        <v>0</v>
      </c>
      <c r="I130" s="317"/>
      <c r="J130" s="318"/>
      <c r="K130" s="322">
        <f>K81</f>
        <v>0</v>
      </c>
      <c r="L130" s="324">
        <f>L81</f>
        <v>0</v>
      </c>
      <c r="M130" s="325"/>
      <c r="N130" s="326"/>
      <c r="O130" s="278">
        <f>+O81</f>
        <v>0</v>
      </c>
      <c r="P130" s="279"/>
      <c r="Q130" s="279"/>
      <c r="R130" s="279"/>
      <c r="S130" s="279"/>
      <c r="T130" s="330"/>
      <c r="U130" s="283">
        <f>U81</f>
        <v>0</v>
      </c>
      <c r="V130" s="284"/>
      <c r="W130" s="278">
        <f>W81</f>
        <v>0</v>
      </c>
      <c r="X130" s="279"/>
      <c r="Y130" s="279"/>
      <c r="Z130" s="279"/>
      <c r="AA130" s="279"/>
      <c r="AB130" s="279"/>
      <c r="AC130" s="290">
        <f>AC81</f>
        <v>0</v>
      </c>
      <c r="AD130" s="284"/>
      <c r="AE130" s="278">
        <f>AE81</f>
        <v>0</v>
      </c>
      <c r="AF130" s="279"/>
      <c r="AG130" s="279"/>
      <c r="AH130" s="279"/>
      <c r="AI130" s="279"/>
      <c r="AJ130" s="292"/>
      <c r="AK130" s="308">
        <f>AK81</f>
        <v>0</v>
      </c>
      <c r="AL130" s="309"/>
      <c r="AM130" s="278">
        <f>W81+AE81</f>
        <v>0</v>
      </c>
      <c r="AN130" s="279"/>
      <c r="AO130" s="279"/>
      <c r="AP130" s="279"/>
      <c r="AQ130" s="279"/>
      <c r="AR130" s="292"/>
      <c r="AS130" s="290">
        <f>AS81</f>
        <v>0</v>
      </c>
      <c r="AT130" s="284"/>
      <c r="AU130" s="278">
        <f>AU81</f>
        <v>0</v>
      </c>
      <c r="AV130" s="279"/>
      <c r="AW130" s="279"/>
      <c r="AX130" s="279"/>
      <c r="AY130" s="279"/>
      <c r="AZ130" s="292"/>
    </row>
    <row r="131" spans="1:52" ht="14.1" customHeight="1">
      <c r="A131" s="313"/>
      <c r="B131" s="314"/>
      <c r="C131" s="314"/>
      <c r="D131" s="314"/>
      <c r="E131" s="314"/>
      <c r="F131" s="314"/>
      <c r="G131" s="315"/>
      <c r="H131" s="319"/>
      <c r="I131" s="320"/>
      <c r="J131" s="321"/>
      <c r="K131" s="323"/>
      <c r="L131" s="327"/>
      <c r="M131" s="328"/>
      <c r="N131" s="329"/>
      <c r="O131" s="280"/>
      <c r="P131" s="281"/>
      <c r="Q131" s="281"/>
      <c r="R131" s="281"/>
      <c r="S131" s="281"/>
      <c r="T131" s="331"/>
      <c r="U131" s="286"/>
      <c r="V131" s="287"/>
      <c r="W131" s="280"/>
      <c r="X131" s="281"/>
      <c r="Y131" s="281"/>
      <c r="Z131" s="281"/>
      <c r="AA131" s="281"/>
      <c r="AB131" s="281"/>
      <c r="AC131" s="291"/>
      <c r="AD131" s="287"/>
      <c r="AE131" s="280"/>
      <c r="AF131" s="281"/>
      <c r="AG131" s="281"/>
      <c r="AH131" s="281"/>
      <c r="AI131" s="281"/>
      <c r="AJ131" s="293"/>
      <c r="AK131" s="286"/>
      <c r="AL131" s="287"/>
      <c r="AM131" s="280"/>
      <c r="AN131" s="281"/>
      <c r="AO131" s="281"/>
      <c r="AP131" s="281"/>
      <c r="AQ131" s="281"/>
      <c r="AR131" s="293"/>
      <c r="AS131" s="291"/>
      <c r="AT131" s="287"/>
      <c r="AU131" s="280"/>
      <c r="AV131" s="281"/>
      <c r="AW131" s="281"/>
      <c r="AX131" s="281"/>
      <c r="AY131" s="281"/>
      <c r="AZ131" s="293"/>
    </row>
    <row r="132" spans="1:52" ht="14.1" customHeight="1">
      <c r="A132" s="310">
        <f>A83</f>
        <v>0</v>
      </c>
      <c r="B132" s="311"/>
      <c r="C132" s="311"/>
      <c r="D132" s="311"/>
      <c r="E132" s="311"/>
      <c r="F132" s="311"/>
      <c r="G132" s="312"/>
      <c r="H132" s="316">
        <f>H83</f>
        <v>0</v>
      </c>
      <c r="I132" s="317"/>
      <c r="J132" s="318"/>
      <c r="K132" s="322">
        <f>K83</f>
        <v>0</v>
      </c>
      <c r="L132" s="324">
        <f>L83</f>
        <v>0</v>
      </c>
      <c r="M132" s="325"/>
      <c r="N132" s="326"/>
      <c r="O132" s="278">
        <f>O83</f>
        <v>0</v>
      </c>
      <c r="P132" s="279"/>
      <c r="Q132" s="279"/>
      <c r="R132" s="279"/>
      <c r="S132" s="279"/>
      <c r="T132" s="330"/>
      <c r="U132" s="283">
        <f>U83</f>
        <v>0</v>
      </c>
      <c r="V132" s="284"/>
      <c r="W132" s="278">
        <f>W83</f>
        <v>0</v>
      </c>
      <c r="X132" s="279"/>
      <c r="Y132" s="279"/>
      <c r="Z132" s="279"/>
      <c r="AA132" s="279"/>
      <c r="AB132" s="279"/>
      <c r="AC132" s="290">
        <f>AC83</f>
        <v>0</v>
      </c>
      <c r="AD132" s="284"/>
      <c r="AE132" s="278">
        <f>AE83</f>
        <v>0</v>
      </c>
      <c r="AF132" s="279"/>
      <c r="AG132" s="279"/>
      <c r="AH132" s="279"/>
      <c r="AI132" s="279"/>
      <c r="AJ132" s="292"/>
      <c r="AK132" s="308">
        <f>AK83</f>
        <v>0</v>
      </c>
      <c r="AL132" s="309"/>
      <c r="AM132" s="278">
        <f>W83+AE83</f>
        <v>0</v>
      </c>
      <c r="AN132" s="279"/>
      <c r="AO132" s="279"/>
      <c r="AP132" s="279"/>
      <c r="AQ132" s="279"/>
      <c r="AR132" s="292"/>
      <c r="AS132" s="290">
        <f>AS83</f>
        <v>0</v>
      </c>
      <c r="AT132" s="284"/>
      <c r="AU132" s="278">
        <f>AU83</f>
        <v>0</v>
      </c>
      <c r="AV132" s="279"/>
      <c r="AW132" s="279"/>
      <c r="AX132" s="279"/>
      <c r="AY132" s="279"/>
      <c r="AZ132" s="292"/>
    </row>
    <row r="133" spans="1:52" ht="14.1" customHeight="1">
      <c r="A133" s="313"/>
      <c r="B133" s="314"/>
      <c r="C133" s="314"/>
      <c r="D133" s="314"/>
      <c r="E133" s="314"/>
      <c r="F133" s="314"/>
      <c r="G133" s="315"/>
      <c r="H133" s="319"/>
      <c r="I133" s="320"/>
      <c r="J133" s="321"/>
      <c r="K133" s="323"/>
      <c r="L133" s="327"/>
      <c r="M133" s="328"/>
      <c r="N133" s="329"/>
      <c r="O133" s="280"/>
      <c r="P133" s="281"/>
      <c r="Q133" s="281"/>
      <c r="R133" s="281"/>
      <c r="S133" s="281"/>
      <c r="T133" s="331"/>
      <c r="U133" s="286"/>
      <c r="V133" s="287"/>
      <c r="W133" s="280"/>
      <c r="X133" s="281"/>
      <c r="Y133" s="281"/>
      <c r="Z133" s="281"/>
      <c r="AA133" s="281"/>
      <c r="AB133" s="281"/>
      <c r="AC133" s="291"/>
      <c r="AD133" s="287"/>
      <c r="AE133" s="280"/>
      <c r="AF133" s="281"/>
      <c r="AG133" s="281"/>
      <c r="AH133" s="281"/>
      <c r="AI133" s="281"/>
      <c r="AJ133" s="293"/>
      <c r="AK133" s="286"/>
      <c r="AL133" s="287"/>
      <c r="AM133" s="280"/>
      <c r="AN133" s="281"/>
      <c r="AO133" s="281"/>
      <c r="AP133" s="281"/>
      <c r="AQ133" s="281"/>
      <c r="AR133" s="293"/>
      <c r="AS133" s="291"/>
      <c r="AT133" s="287"/>
      <c r="AU133" s="280"/>
      <c r="AV133" s="281"/>
      <c r="AW133" s="281"/>
      <c r="AX133" s="281"/>
      <c r="AY133" s="281"/>
      <c r="AZ133" s="293"/>
    </row>
    <row r="134" spans="1:52" ht="14.1" customHeight="1">
      <c r="A134" s="310">
        <f>A85</f>
        <v>0</v>
      </c>
      <c r="B134" s="311"/>
      <c r="C134" s="311"/>
      <c r="D134" s="311"/>
      <c r="E134" s="311"/>
      <c r="F134" s="311"/>
      <c r="G134" s="312"/>
      <c r="H134" s="316">
        <f>H85</f>
        <v>0</v>
      </c>
      <c r="I134" s="317"/>
      <c r="J134" s="318"/>
      <c r="K134" s="322">
        <f>K85</f>
        <v>0</v>
      </c>
      <c r="L134" s="324">
        <f>L85</f>
        <v>0</v>
      </c>
      <c r="M134" s="325"/>
      <c r="N134" s="326"/>
      <c r="O134" s="278">
        <f>O85</f>
        <v>0</v>
      </c>
      <c r="P134" s="279"/>
      <c r="Q134" s="279"/>
      <c r="R134" s="279"/>
      <c r="S134" s="279"/>
      <c r="T134" s="330"/>
      <c r="U134" s="283">
        <f>U85</f>
        <v>0</v>
      </c>
      <c r="V134" s="284"/>
      <c r="W134" s="278">
        <f>W85</f>
        <v>0</v>
      </c>
      <c r="X134" s="279"/>
      <c r="Y134" s="279"/>
      <c r="Z134" s="279"/>
      <c r="AA134" s="279"/>
      <c r="AB134" s="279"/>
      <c r="AC134" s="290">
        <f>AC85</f>
        <v>0</v>
      </c>
      <c r="AD134" s="284"/>
      <c r="AE134" s="278">
        <f>AE85</f>
        <v>0</v>
      </c>
      <c r="AF134" s="279"/>
      <c r="AG134" s="279"/>
      <c r="AH134" s="279"/>
      <c r="AI134" s="279"/>
      <c r="AJ134" s="292"/>
      <c r="AK134" s="308">
        <f>AK85</f>
        <v>0</v>
      </c>
      <c r="AL134" s="309"/>
      <c r="AM134" s="278">
        <f>W85+AE85</f>
        <v>0</v>
      </c>
      <c r="AN134" s="279"/>
      <c r="AO134" s="279"/>
      <c r="AP134" s="279"/>
      <c r="AQ134" s="279"/>
      <c r="AR134" s="292"/>
      <c r="AS134" s="290">
        <f>AS85</f>
        <v>0</v>
      </c>
      <c r="AT134" s="284"/>
      <c r="AU134" s="278">
        <f>AU85</f>
        <v>0</v>
      </c>
      <c r="AV134" s="279"/>
      <c r="AW134" s="279"/>
      <c r="AX134" s="279"/>
      <c r="AY134" s="279"/>
      <c r="AZ134" s="292"/>
    </row>
    <row r="135" spans="1:52" ht="14.1" customHeight="1">
      <c r="A135" s="313"/>
      <c r="B135" s="314"/>
      <c r="C135" s="314"/>
      <c r="D135" s="314"/>
      <c r="E135" s="314"/>
      <c r="F135" s="314"/>
      <c r="G135" s="315"/>
      <c r="H135" s="319"/>
      <c r="I135" s="320"/>
      <c r="J135" s="321"/>
      <c r="K135" s="323"/>
      <c r="L135" s="327"/>
      <c r="M135" s="328"/>
      <c r="N135" s="329"/>
      <c r="O135" s="280"/>
      <c r="P135" s="281"/>
      <c r="Q135" s="281"/>
      <c r="R135" s="281"/>
      <c r="S135" s="281"/>
      <c r="T135" s="331"/>
      <c r="U135" s="286"/>
      <c r="V135" s="287"/>
      <c r="W135" s="280"/>
      <c r="X135" s="281"/>
      <c r="Y135" s="281"/>
      <c r="Z135" s="281"/>
      <c r="AA135" s="281"/>
      <c r="AB135" s="281"/>
      <c r="AC135" s="291"/>
      <c r="AD135" s="287"/>
      <c r="AE135" s="280"/>
      <c r="AF135" s="281"/>
      <c r="AG135" s="281"/>
      <c r="AH135" s="281"/>
      <c r="AI135" s="281"/>
      <c r="AJ135" s="293"/>
      <c r="AK135" s="286"/>
      <c r="AL135" s="287"/>
      <c r="AM135" s="280"/>
      <c r="AN135" s="281"/>
      <c r="AO135" s="281"/>
      <c r="AP135" s="281"/>
      <c r="AQ135" s="281"/>
      <c r="AR135" s="293"/>
      <c r="AS135" s="291"/>
      <c r="AT135" s="287"/>
      <c r="AU135" s="280"/>
      <c r="AV135" s="281"/>
      <c r="AW135" s="281"/>
      <c r="AX135" s="281"/>
      <c r="AY135" s="281"/>
      <c r="AZ135" s="293"/>
    </row>
    <row r="136" spans="1:52" ht="14.1" customHeight="1">
      <c r="A136" s="310">
        <f>A87</f>
        <v>0</v>
      </c>
      <c r="B136" s="311"/>
      <c r="C136" s="311"/>
      <c r="D136" s="311"/>
      <c r="E136" s="311"/>
      <c r="F136" s="311"/>
      <c r="G136" s="312"/>
      <c r="H136" s="316">
        <f>H87</f>
        <v>0</v>
      </c>
      <c r="I136" s="317"/>
      <c r="J136" s="318"/>
      <c r="K136" s="322">
        <f>K87</f>
        <v>0</v>
      </c>
      <c r="L136" s="324">
        <f>L87</f>
        <v>0</v>
      </c>
      <c r="M136" s="325"/>
      <c r="N136" s="326"/>
      <c r="O136" s="278">
        <f>O87</f>
        <v>0</v>
      </c>
      <c r="P136" s="279"/>
      <c r="Q136" s="279"/>
      <c r="R136" s="279"/>
      <c r="S136" s="279"/>
      <c r="T136" s="330"/>
      <c r="U136" s="283">
        <f>U87</f>
        <v>0</v>
      </c>
      <c r="V136" s="284"/>
      <c r="W136" s="278">
        <f>W87</f>
        <v>0</v>
      </c>
      <c r="X136" s="279"/>
      <c r="Y136" s="279"/>
      <c r="Z136" s="279"/>
      <c r="AA136" s="279"/>
      <c r="AB136" s="279"/>
      <c r="AC136" s="290">
        <f>AC87</f>
        <v>0</v>
      </c>
      <c r="AD136" s="284"/>
      <c r="AE136" s="278">
        <f>AE87</f>
        <v>0</v>
      </c>
      <c r="AF136" s="279"/>
      <c r="AG136" s="279"/>
      <c r="AH136" s="279"/>
      <c r="AI136" s="279"/>
      <c r="AJ136" s="292"/>
      <c r="AK136" s="308">
        <f>AK87</f>
        <v>0</v>
      </c>
      <c r="AL136" s="309"/>
      <c r="AM136" s="278">
        <f>W87+AE87</f>
        <v>0</v>
      </c>
      <c r="AN136" s="279"/>
      <c r="AO136" s="279"/>
      <c r="AP136" s="279"/>
      <c r="AQ136" s="279"/>
      <c r="AR136" s="292"/>
      <c r="AS136" s="290">
        <f>AS87</f>
        <v>0</v>
      </c>
      <c r="AT136" s="284"/>
      <c r="AU136" s="278">
        <f>AU87</f>
        <v>0</v>
      </c>
      <c r="AV136" s="279"/>
      <c r="AW136" s="279"/>
      <c r="AX136" s="279"/>
      <c r="AY136" s="279"/>
      <c r="AZ136" s="292"/>
    </row>
    <row r="137" spans="1:52" ht="14.1" customHeight="1">
      <c r="A137" s="313"/>
      <c r="B137" s="314"/>
      <c r="C137" s="314"/>
      <c r="D137" s="314"/>
      <c r="E137" s="314"/>
      <c r="F137" s="314"/>
      <c r="G137" s="315"/>
      <c r="H137" s="319"/>
      <c r="I137" s="320"/>
      <c r="J137" s="321"/>
      <c r="K137" s="323"/>
      <c r="L137" s="327"/>
      <c r="M137" s="328"/>
      <c r="N137" s="329"/>
      <c r="O137" s="280"/>
      <c r="P137" s="281"/>
      <c r="Q137" s="281"/>
      <c r="R137" s="281"/>
      <c r="S137" s="281"/>
      <c r="T137" s="331"/>
      <c r="U137" s="286"/>
      <c r="V137" s="287"/>
      <c r="W137" s="280"/>
      <c r="X137" s="281"/>
      <c r="Y137" s="281"/>
      <c r="Z137" s="281"/>
      <c r="AA137" s="281"/>
      <c r="AB137" s="281"/>
      <c r="AC137" s="291"/>
      <c r="AD137" s="287"/>
      <c r="AE137" s="280"/>
      <c r="AF137" s="281"/>
      <c r="AG137" s="281"/>
      <c r="AH137" s="281"/>
      <c r="AI137" s="281"/>
      <c r="AJ137" s="293"/>
      <c r="AK137" s="286"/>
      <c r="AL137" s="287"/>
      <c r="AM137" s="280"/>
      <c r="AN137" s="281"/>
      <c r="AO137" s="281"/>
      <c r="AP137" s="281"/>
      <c r="AQ137" s="281"/>
      <c r="AR137" s="293"/>
      <c r="AS137" s="291"/>
      <c r="AT137" s="287"/>
      <c r="AU137" s="280"/>
      <c r="AV137" s="281"/>
      <c r="AW137" s="281"/>
      <c r="AX137" s="281"/>
      <c r="AY137" s="281"/>
      <c r="AZ137" s="293"/>
    </row>
    <row r="138" spans="1:52" ht="14.1" customHeight="1">
      <c r="A138" s="310">
        <f>A89</f>
        <v>0</v>
      </c>
      <c r="B138" s="311"/>
      <c r="C138" s="311"/>
      <c r="D138" s="311"/>
      <c r="E138" s="311"/>
      <c r="F138" s="311"/>
      <c r="G138" s="312"/>
      <c r="H138" s="316">
        <f>H89</f>
        <v>0</v>
      </c>
      <c r="I138" s="317"/>
      <c r="J138" s="318"/>
      <c r="K138" s="322">
        <f>K89</f>
        <v>0</v>
      </c>
      <c r="L138" s="324">
        <f>L89</f>
        <v>0</v>
      </c>
      <c r="M138" s="325"/>
      <c r="N138" s="326"/>
      <c r="O138" s="278">
        <f>O89</f>
        <v>0</v>
      </c>
      <c r="P138" s="279"/>
      <c r="Q138" s="279"/>
      <c r="R138" s="279"/>
      <c r="S138" s="279"/>
      <c r="T138" s="330"/>
      <c r="U138" s="283">
        <f>U89</f>
        <v>0</v>
      </c>
      <c r="V138" s="284"/>
      <c r="W138" s="278">
        <f>W89</f>
        <v>0</v>
      </c>
      <c r="X138" s="279"/>
      <c r="Y138" s="279"/>
      <c r="Z138" s="279"/>
      <c r="AA138" s="279"/>
      <c r="AB138" s="279"/>
      <c r="AC138" s="290">
        <f>AC89</f>
        <v>0</v>
      </c>
      <c r="AD138" s="284"/>
      <c r="AE138" s="278">
        <f>AE89</f>
        <v>0</v>
      </c>
      <c r="AF138" s="279"/>
      <c r="AG138" s="279"/>
      <c r="AH138" s="279"/>
      <c r="AI138" s="279"/>
      <c r="AJ138" s="292"/>
      <c r="AK138" s="308">
        <f>AK89</f>
        <v>0</v>
      </c>
      <c r="AL138" s="309"/>
      <c r="AM138" s="278">
        <f>W89+AE89</f>
        <v>0</v>
      </c>
      <c r="AN138" s="279"/>
      <c r="AO138" s="279"/>
      <c r="AP138" s="279"/>
      <c r="AQ138" s="279"/>
      <c r="AR138" s="292"/>
      <c r="AS138" s="290">
        <f>AS89</f>
        <v>0</v>
      </c>
      <c r="AT138" s="284"/>
      <c r="AU138" s="278">
        <f>AU89</f>
        <v>0</v>
      </c>
      <c r="AV138" s="279"/>
      <c r="AW138" s="279"/>
      <c r="AX138" s="279"/>
      <c r="AY138" s="279"/>
      <c r="AZ138" s="292"/>
    </row>
    <row r="139" spans="1:52" ht="14.1" customHeight="1">
      <c r="A139" s="313"/>
      <c r="B139" s="314"/>
      <c r="C139" s="314"/>
      <c r="D139" s="314"/>
      <c r="E139" s="314"/>
      <c r="F139" s="314"/>
      <c r="G139" s="315"/>
      <c r="H139" s="319"/>
      <c r="I139" s="320"/>
      <c r="J139" s="321"/>
      <c r="K139" s="323"/>
      <c r="L139" s="327"/>
      <c r="M139" s="328"/>
      <c r="N139" s="329"/>
      <c r="O139" s="280"/>
      <c r="P139" s="281"/>
      <c r="Q139" s="281"/>
      <c r="R139" s="281"/>
      <c r="S139" s="281"/>
      <c r="T139" s="331"/>
      <c r="U139" s="286"/>
      <c r="V139" s="287"/>
      <c r="W139" s="280"/>
      <c r="X139" s="281"/>
      <c r="Y139" s="281"/>
      <c r="Z139" s="281"/>
      <c r="AA139" s="281"/>
      <c r="AB139" s="281"/>
      <c r="AC139" s="291"/>
      <c r="AD139" s="287"/>
      <c r="AE139" s="280"/>
      <c r="AF139" s="281"/>
      <c r="AG139" s="281"/>
      <c r="AH139" s="281"/>
      <c r="AI139" s="281"/>
      <c r="AJ139" s="293"/>
      <c r="AK139" s="286"/>
      <c r="AL139" s="287"/>
      <c r="AM139" s="280"/>
      <c r="AN139" s="281"/>
      <c r="AO139" s="281"/>
      <c r="AP139" s="281"/>
      <c r="AQ139" s="281"/>
      <c r="AR139" s="293"/>
      <c r="AS139" s="291"/>
      <c r="AT139" s="287"/>
      <c r="AU139" s="280"/>
      <c r="AV139" s="281"/>
      <c r="AW139" s="281"/>
      <c r="AX139" s="281"/>
      <c r="AY139" s="281"/>
      <c r="AZ139" s="293"/>
    </row>
    <row r="140" spans="1:52" ht="14.1" customHeight="1">
      <c r="A140" s="310">
        <f>A91</f>
        <v>0</v>
      </c>
      <c r="B140" s="311"/>
      <c r="C140" s="311"/>
      <c r="D140" s="311"/>
      <c r="E140" s="311"/>
      <c r="F140" s="311"/>
      <c r="G140" s="312"/>
      <c r="H140" s="316">
        <f>H91</f>
        <v>0</v>
      </c>
      <c r="I140" s="317"/>
      <c r="J140" s="318"/>
      <c r="K140" s="322">
        <f>K91</f>
        <v>0</v>
      </c>
      <c r="L140" s="324">
        <f>L91</f>
        <v>0</v>
      </c>
      <c r="M140" s="325"/>
      <c r="N140" s="326"/>
      <c r="O140" s="278">
        <f>O91</f>
        <v>0</v>
      </c>
      <c r="P140" s="279"/>
      <c r="Q140" s="279"/>
      <c r="R140" s="279"/>
      <c r="S140" s="279"/>
      <c r="T140" s="330"/>
      <c r="U140" s="283">
        <f>U91</f>
        <v>0</v>
      </c>
      <c r="V140" s="284"/>
      <c r="W140" s="278">
        <f>W91</f>
        <v>0</v>
      </c>
      <c r="X140" s="279"/>
      <c r="Y140" s="279"/>
      <c r="Z140" s="279"/>
      <c r="AA140" s="279"/>
      <c r="AB140" s="279"/>
      <c r="AC140" s="290">
        <f>AC91</f>
        <v>0</v>
      </c>
      <c r="AD140" s="284"/>
      <c r="AE140" s="278">
        <f>AE91</f>
        <v>0</v>
      </c>
      <c r="AF140" s="279"/>
      <c r="AG140" s="279"/>
      <c r="AH140" s="279"/>
      <c r="AI140" s="279"/>
      <c r="AJ140" s="292"/>
      <c r="AK140" s="308">
        <f>AK91</f>
        <v>0</v>
      </c>
      <c r="AL140" s="309"/>
      <c r="AM140" s="278">
        <f>W91+AE91</f>
        <v>0</v>
      </c>
      <c r="AN140" s="279"/>
      <c r="AO140" s="279"/>
      <c r="AP140" s="279"/>
      <c r="AQ140" s="279"/>
      <c r="AR140" s="292"/>
      <c r="AS140" s="290">
        <f>AS91</f>
        <v>0</v>
      </c>
      <c r="AT140" s="284"/>
      <c r="AU140" s="278">
        <f t="shared" ref="AU140:AU146" si="1">AU91</f>
        <v>0</v>
      </c>
      <c r="AV140" s="279"/>
      <c r="AW140" s="279"/>
      <c r="AX140" s="279"/>
      <c r="AY140" s="279"/>
      <c r="AZ140" s="292"/>
    </row>
    <row r="141" spans="1:52" ht="14.1" customHeight="1">
      <c r="A141" s="313"/>
      <c r="B141" s="314"/>
      <c r="C141" s="314"/>
      <c r="D141" s="314"/>
      <c r="E141" s="314"/>
      <c r="F141" s="314"/>
      <c r="G141" s="315"/>
      <c r="H141" s="319"/>
      <c r="I141" s="320"/>
      <c r="J141" s="321"/>
      <c r="K141" s="323"/>
      <c r="L141" s="327"/>
      <c r="M141" s="328"/>
      <c r="N141" s="329"/>
      <c r="O141" s="280"/>
      <c r="P141" s="281"/>
      <c r="Q141" s="281"/>
      <c r="R141" s="281"/>
      <c r="S141" s="281"/>
      <c r="T141" s="331"/>
      <c r="U141" s="286"/>
      <c r="V141" s="287"/>
      <c r="W141" s="280"/>
      <c r="X141" s="281"/>
      <c r="Y141" s="281"/>
      <c r="Z141" s="281"/>
      <c r="AA141" s="281"/>
      <c r="AB141" s="281"/>
      <c r="AC141" s="291"/>
      <c r="AD141" s="287"/>
      <c r="AE141" s="280"/>
      <c r="AF141" s="281"/>
      <c r="AG141" s="281"/>
      <c r="AH141" s="281"/>
      <c r="AI141" s="281"/>
      <c r="AJ141" s="293"/>
      <c r="AK141" s="286"/>
      <c r="AL141" s="287"/>
      <c r="AM141" s="280"/>
      <c r="AN141" s="281"/>
      <c r="AO141" s="281"/>
      <c r="AP141" s="281"/>
      <c r="AQ141" s="281"/>
      <c r="AR141" s="293"/>
      <c r="AS141" s="291"/>
      <c r="AT141" s="287"/>
      <c r="AU141" s="280"/>
      <c r="AV141" s="281"/>
      <c r="AW141" s="281"/>
      <c r="AX141" s="281"/>
      <c r="AY141" s="281"/>
      <c r="AZ141" s="293"/>
    </row>
    <row r="142" spans="1:52" ht="14.1" customHeight="1">
      <c r="A142" s="94" t="str">
        <f>A93</f>
        <v xml:space="preserve">小計（10%対象） </v>
      </c>
      <c r="B142" s="95"/>
      <c r="C142" s="95"/>
      <c r="D142" s="95"/>
      <c r="E142" s="95"/>
      <c r="F142" s="95"/>
      <c r="G142" s="224"/>
      <c r="H142" s="282">
        <f>H93</f>
        <v>0</v>
      </c>
      <c r="I142" s="283"/>
      <c r="J142" s="284"/>
      <c r="K142" s="288">
        <f>K93</f>
        <v>0</v>
      </c>
      <c r="L142" s="290">
        <f>L93</f>
        <v>0</v>
      </c>
      <c r="M142" s="283"/>
      <c r="N142" s="284"/>
      <c r="O142" s="278">
        <f>O93</f>
        <v>0</v>
      </c>
      <c r="P142" s="279"/>
      <c r="Q142" s="279"/>
      <c r="R142" s="279"/>
      <c r="S142" s="279"/>
      <c r="T142" s="330"/>
      <c r="U142" s="283"/>
      <c r="V142" s="284"/>
      <c r="W142" s="278">
        <f>W93</f>
        <v>0</v>
      </c>
      <c r="X142" s="279"/>
      <c r="Y142" s="279"/>
      <c r="Z142" s="279"/>
      <c r="AA142" s="279"/>
      <c r="AB142" s="279"/>
      <c r="AC142" s="290"/>
      <c r="AD142" s="284"/>
      <c r="AE142" s="278">
        <f>AE93</f>
        <v>0</v>
      </c>
      <c r="AF142" s="279"/>
      <c r="AG142" s="279"/>
      <c r="AH142" s="279"/>
      <c r="AI142" s="279"/>
      <c r="AJ142" s="292"/>
      <c r="AK142" s="283"/>
      <c r="AL142" s="284"/>
      <c r="AM142" s="278">
        <f>W93+AE93</f>
        <v>0</v>
      </c>
      <c r="AN142" s="279"/>
      <c r="AO142" s="279"/>
      <c r="AP142" s="279"/>
      <c r="AQ142" s="279"/>
      <c r="AR142" s="292"/>
      <c r="AS142" s="290"/>
      <c r="AT142" s="284"/>
      <c r="AU142" s="278">
        <f t="shared" si="1"/>
        <v>0</v>
      </c>
      <c r="AV142" s="279"/>
      <c r="AW142" s="279"/>
      <c r="AX142" s="279"/>
      <c r="AY142" s="279"/>
      <c r="AZ142" s="292"/>
    </row>
    <row r="143" spans="1:52" ht="14.1" customHeight="1">
      <c r="A143" s="97"/>
      <c r="B143" s="98"/>
      <c r="C143" s="98"/>
      <c r="D143" s="98"/>
      <c r="E143" s="98"/>
      <c r="F143" s="98"/>
      <c r="G143" s="225"/>
      <c r="H143" s="285"/>
      <c r="I143" s="286"/>
      <c r="J143" s="287"/>
      <c r="K143" s="289"/>
      <c r="L143" s="291"/>
      <c r="M143" s="286"/>
      <c r="N143" s="287"/>
      <c r="O143" s="280"/>
      <c r="P143" s="281"/>
      <c r="Q143" s="281"/>
      <c r="R143" s="281"/>
      <c r="S143" s="281"/>
      <c r="T143" s="331"/>
      <c r="U143" s="286"/>
      <c r="V143" s="287"/>
      <c r="W143" s="280"/>
      <c r="X143" s="281"/>
      <c r="Y143" s="281"/>
      <c r="Z143" s="281"/>
      <c r="AA143" s="281"/>
      <c r="AB143" s="281"/>
      <c r="AC143" s="291"/>
      <c r="AD143" s="287"/>
      <c r="AE143" s="280"/>
      <c r="AF143" s="281"/>
      <c r="AG143" s="281"/>
      <c r="AH143" s="281"/>
      <c r="AI143" s="281"/>
      <c r="AJ143" s="293"/>
      <c r="AK143" s="286"/>
      <c r="AL143" s="287"/>
      <c r="AM143" s="280"/>
      <c r="AN143" s="281"/>
      <c r="AO143" s="281"/>
      <c r="AP143" s="281"/>
      <c r="AQ143" s="281"/>
      <c r="AR143" s="293"/>
      <c r="AS143" s="291"/>
      <c r="AT143" s="287"/>
      <c r="AU143" s="280"/>
      <c r="AV143" s="281"/>
      <c r="AW143" s="281"/>
      <c r="AX143" s="281"/>
      <c r="AY143" s="281"/>
      <c r="AZ143" s="293"/>
    </row>
    <row r="144" spans="1:52" ht="14.1" customHeight="1">
      <c r="A144" s="94" t="str">
        <f>A95</f>
        <v>消費税(10%)</v>
      </c>
      <c r="B144" s="95"/>
      <c r="C144" s="95"/>
      <c r="D144" s="95"/>
      <c r="E144" s="95"/>
      <c r="F144" s="95"/>
      <c r="G144" s="224"/>
      <c r="H144" s="282">
        <f>H95</f>
        <v>0</v>
      </c>
      <c r="I144" s="283"/>
      <c r="J144" s="284"/>
      <c r="K144" s="288">
        <f>K95</f>
        <v>0</v>
      </c>
      <c r="L144" s="290">
        <f>L95</f>
        <v>0</v>
      </c>
      <c r="M144" s="283"/>
      <c r="N144" s="284"/>
      <c r="O144" s="278">
        <f>O95</f>
        <v>0</v>
      </c>
      <c r="P144" s="279"/>
      <c r="Q144" s="279"/>
      <c r="R144" s="279"/>
      <c r="S144" s="279"/>
      <c r="T144" s="330"/>
      <c r="U144" s="283"/>
      <c r="V144" s="284"/>
      <c r="W144" s="278">
        <f>W95</f>
        <v>0</v>
      </c>
      <c r="X144" s="279"/>
      <c r="Y144" s="279"/>
      <c r="Z144" s="279"/>
      <c r="AA144" s="279"/>
      <c r="AB144" s="279"/>
      <c r="AC144" s="290"/>
      <c r="AD144" s="284"/>
      <c r="AE144" s="278">
        <f>AE95</f>
        <v>0</v>
      </c>
      <c r="AF144" s="279"/>
      <c r="AG144" s="279"/>
      <c r="AH144" s="279"/>
      <c r="AI144" s="279"/>
      <c r="AJ144" s="292"/>
      <c r="AK144" s="283"/>
      <c r="AL144" s="284"/>
      <c r="AM144" s="278">
        <f>W95+AE95</f>
        <v>0</v>
      </c>
      <c r="AN144" s="279"/>
      <c r="AO144" s="279"/>
      <c r="AP144" s="279"/>
      <c r="AQ144" s="279"/>
      <c r="AR144" s="292"/>
      <c r="AS144" s="290"/>
      <c r="AT144" s="284"/>
      <c r="AU144" s="278">
        <f t="shared" si="1"/>
        <v>0</v>
      </c>
      <c r="AV144" s="279"/>
      <c r="AW144" s="279"/>
      <c r="AX144" s="279"/>
      <c r="AY144" s="279"/>
      <c r="AZ144" s="292"/>
    </row>
    <row r="145" spans="1:52" ht="14.1" customHeight="1">
      <c r="A145" s="97"/>
      <c r="B145" s="98"/>
      <c r="C145" s="98"/>
      <c r="D145" s="98"/>
      <c r="E145" s="98"/>
      <c r="F145" s="98"/>
      <c r="G145" s="225"/>
      <c r="H145" s="285"/>
      <c r="I145" s="286"/>
      <c r="J145" s="287"/>
      <c r="K145" s="289"/>
      <c r="L145" s="291"/>
      <c r="M145" s="286"/>
      <c r="N145" s="287"/>
      <c r="O145" s="280"/>
      <c r="P145" s="281"/>
      <c r="Q145" s="281"/>
      <c r="R145" s="281"/>
      <c r="S145" s="281"/>
      <c r="T145" s="331"/>
      <c r="U145" s="286"/>
      <c r="V145" s="287"/>
      <c r="W145" s="280"/>
      <c r="X145" s="281"/>
      <c r="Y145" s="281"/>
      <c r="Z145" s="281"/>
      <c r="AA145" s="281"/>
      <c r="AB145" s="281"/>
      <c r="AC145" s="291"/>
      <c r="AD145" s="287"/>
      <c r="AE145" s="280"/>
      <c r="AF145" s="281"/>
      <c r="AG145" s="281"/>
      <c r="AH145" s="281"/>
      <c r="AI145" s="281"/>
      <c r="AJ145" s="293"/>
      <c r="AK145" s="286"/>
      <c r="AL145" s="287"/>
      <c r="AM145" s="280"/>
      <c r="AN145" s="281"/>
      <c r="AO145" s="281"/>
      <c r="AP145" s="281"/>
      <c r="AQ145" s="281"/>
      <c r="AR145" s="293"/>
      <c r="AS145" s="291"/>
      <c r="AT145" s="287"/>
      <c r="AU145" s="280"/>
      <c r="AV145" s="281"/>
      <c r="AW145" s="281"/>
      <c r="AX145" s="281"/>
      <c r="AY145" s="281"/>
      <c r="AZ145" s="293"/>
    </row>
    <row r="146" spans="1:52" ht="14.1" customHeight="1">
      <c r="A146" s="94" t="str">
        <f>A97</f>
        <v>合　計(税込)</v>
      </c>
      <c r="B146" s="95"/>
      <c r="C146" s="95"/>
      <c r="D146" s="95"/>
      <c r="E146" s="95"/>
      <c r="F146" s="95"/>
      <c r="G146" s="224"/>
      <c r="H146" s="282">
        <f>H97</f>
        <v>0</v>
      </c>
      <c r="I146" s="283"/>
      <c r="J146" s="284"/>
      <c r="K146" s="288">
        <f>K97</f>
        <v>0</v>
      </c>
      <c r="L146" s="290">
        <f>L97</f>
        <v>0</v>
      </c>
      <c r="M146" s="283"/>
      <c r="N146" s="284"/>
      <c r="O146" s="278">
        <f>O97</f>
        <v>0</v>
      </c>
      <c r="P146" s="279"/>
      <c r="Q146" s="279"/>
      <c r="R146" s="279"/>
      <c r="S146" s="279"/>
      <c r="T146" s="330"/>
      <c r="U146" s="283"/>
      <c r="V146" s="284"/>
      <c r="W146" s="278">
        <f>W97</f>
        <v>0</v>
      </c>
      <c r="X146" s="279"/>
      <c r="Y146" s="279"/>
      <c r="Z146" s="279"/>
      <c r="AA146" s="279"/>
      <c r="AB146" s="279"/>
      <c r="AC146" s="290"/>
      <c r="AD146" s="284"/>
      <c r="AE146" s="278">
        <f>AE97</f>
        <v>0</v>
      </c>
      <c r="AF146" s="279"/>
      <c r="AG146" s="279"/>
      <c r="AH146" s="279"/>
      <c r="AI146" s="279"/>
      <c r="AJ146" s="292"/>
      <c r="AK146" s="283"/>
      <c r="AL146" s="284"/>
      <c r="AM146" s="278">
        <f>W97+AE97</f>
        <v>0</v>
      </c>
      <c r="AN146" s="279"/>
      <c r="AO146" s="279"/>
      <c r="AP146" s="279"/>
      <c r="AQ146" s="279"/>
      <c r="AR146" s="292"/>
      <c r="AS146" s="290"/>
      <c r="AT146" s="284"/>
      <c r="AU146" s="278">
        <f t="shared" si="1"/>
        <v>0</v>
      </c>
      <c r="AV146" s="279"/>
      <c r="AW146" s="279"/>
      <c r="AX146" s="279"/>
      <c r="AY146" s="279"/>
      <c r="AZ146" s="292"/>
    </row>
    <row r="147" spans="1:52" ht="14.1" customHeight="1">
      <c r="A147" s="97"/>
      <c r="B147" s="98"/>
      <c r="C147" s="98"/>
      <c r="D147" s="98"/>
      <c r="E147" s="98"/>
      <c r="F147" s="98"/>
      <c r="G147" s="225"/>
      <c r="H147" s="285"/>
      <c r="I147" s="286"/>
      <c r="J147" s="287"/>
      <c r="K147" s="289"/>
      <c r="L147" s="291"/>
      <c r="M147" s="286"/>
      <c r="N147" s="287"/>
      <c r="O147" s="280"/>
      <c r="P147" s="281"/>
      <c r="Q147" s="281"/>
      <c r="R147" s="281"/>
      <c r="S147" s="281"/>
      <c r="T147" s="331"/>
      <c r="U147" s="286"/>
      <c r="V147" s="287"/>
      <c r="W147" s="280"/>
      <c r="X147" s="281"/>
      <c r="Y147" s="281"/>
      <c r="Z147" s="281"/>
      <c r="AA147" s="281"/>
      <c r="AB147" s="281"/>
      <c r="AC147" s="291"/>
      <c r="AD147" s="287"/>
      <c r="AE147" s="280"/>
      <c r="AF147" s="281"/>
      <c r="AG147" s="281"/>
      <c r="AH147" s="281"/>
      <c r="AI147" s="281"/>
      <c r="AJ147" s="293"/>
      <c r="AK147" s="286"/>
      <c r="AL147" s="287"/>
      <c r="AM147" s="280"/>
      <c r="AN147" s="281"/>
      <c r="AO147" s="281"/>
      <c r="AP147" s="281"/>
      <c r="AQ147" s="281"/>
      <c r="AR147" s="293"/>
      <c r="AS147" s="291"/>
      <c r="AT147" s="287"/>
      <c r="AU147" s="280"/>
      <c r="AV147" s="281"/>
      <c r="AW147" s="281"/>
      <c r="AX147" s="281"/>
      <c r="AY147" s="281"/>
      <c r="AZ147" s="293"/>
    </row>
  </sheetData>
  <sheetProtection sheet="1" formatCells="0" formatColumns="0" selectLockedCells="1"/>
  <mergeCells count="546">
    <mergeCell ref="AF112:AZ113"/>
    <mergeCell ref="U77:AB77"/>
    <mergeCell ref="U42:V43"/>
    <mergeCell ref="AU79:AZ80"/>
    <mergeCell ref="AU87:AZ88"/>
    <mergeCell ref="AE36:AJ37"/>
    <mergeCell ref="U38:V39"/>
    <mergeCell ref="AC38:AD39"/>
    <mergeCell ref="AP72:AZ72"/>
    <mergeCell ref="AE42:AJ43"/>
    <mergeCell ref="AU83:AZ84"/>
    <mergeCell ref="AP73:AZ74"/>
    <mergeCell ref="AS77:AZ77"/>
    <mergeCell ref="AM78:AR78"/>
    <mergeCell ref="AS78:AT78"/>
    <mergeCell ref="AU44:AZ45"/>
    <mergeCell ref="AU78:AZ78"/>
    <mergeCell ref="AS79:AT80"/>
    <mergeCell ref="AM79:AR80"/>
    <mergeCell ref="AU81:AZ82"/>
    <mergeCell ref="AM81:AR82"/>
    <mergeCell ref="AU85:AZ86"/>
    <mergeCell ref="AM85:AR86"/>
    <mergeCell ref="AS89:AT90"/>
    <mergeCell ref="A95:G96"/>
    <mergeCell ref="BC42:BC43"/>
    <mergeCell ref="BC30:BC31"/>
    <mergeCell ref="BC32:BC33"/>
    <mergeCell ref="BC34:BC35"/>
    <mergeCell ref="BC36:BC37"/>
    <mergeCell ref="BC38:BC39"/>
    <mergeCell ref="BC40:BC41"/>
    <mergeCell ref="AS68:AZ69"/>
    <mergeCell ref="A91:G92"/>
    <mergeCell ref="H91:J92"/>
    <mergeCell ref="AC93:AD94"/>
    <mergeCell ref="AE93:AJ94"/>
    <mergeCell ref="AK93:AL94"/>
    <mergeCell ref="AM93:AR94"/>
    <mergeCell ref="K91:K92"/>
    <mergeCell ref="L91:N92"/>
    <mergeCell ref="O91:T92"/>
    <mergeCell ref="W93:AB94"/>
    <mergeCell ref="B67:G67"/>
    <mergeCell ref="I67:W68"/>
    <mergeCell ref="A63:H64"/>
    <mergeCell ref="I63:W64"/>
    <mergeCell ref="B66:G66"/>
    <mergeCell ref="I18:W19"/>
    <mergeCell ref="I16:W17"/>
    <mergeCell ref="X16:Z21"/>
    <mergeCell ref="S58:T60"/>
    <mergeCell ref="F58:H60"/>
    <mergeCell ref="I58:J60"/>
    <mergeCell ref="K58:L60"/>
    <mergeCell ref="W46:AB47"/>
    <mergeCell ref="A42:G43"/>
    <mergeCell ref="H42:J43"/>
    <mergeCell ref="K42:K43"/>
    <mergeCell ref="L42:N43"/>
    <mergeCell ref="O42:T43"/>
    <mergeCell ref="A44:G45"/>
    <mergeCell ref="H44:J45"/>
    <mergeCell ref="K44:K45"/>
    <mergeCell ref="L44:N45"/>
    <mergeCell ref="O44:T45"/>
    <mergeCell ref="U44:V45"/>
    <mergeCell ref="L28:N29"/>
    <mergeCell ref="U29:V29"/>
    <mergeCell ref="W29:AB29"/>
    <mergeCell ref="B17:G17"/>
    <mergeCell ref="K30:K31"/>
    <mergeCell ref="AA14:AE15"/>
    <mergeCell ref="AA16:AE21"/>
    <mergeCell ref="AS17:AZ18"/>
    <mergeCell ref="AS19:AZ20"/>
    <mergeCell ref="AF17:AM18"/>
    <mergeCell ref="AF19:AM20"/>
    <mergeCell ref="AF14:AZ15"/>
    <mergeCell ref="AF63:AZ64"/>
    <mergeCell ref="AC46:AD47"/>
    <mergeCell ref="W44:AB45"/>
    <mergeCell ref="AS36:AT37"/>
    <mergeCell ref="AS32:AT33"/>
    <mergeCell ref="AU48:AZ49"/>
    <mergeCell ref="AK30:AL31"/>
    <mergeCell ref="AM30:AR31"/>
    <mergeCell ref="AM32:AR33"/>
    <mergeCell ref="AC30:AD31"/>
    <mergeCell ref="AE30:AJ31"/>
    <mergeCell ref="AS28:AZ28"/>
    <mergeCell ref="AS29:AT29"/>
    <mergeCell ref="AU29:AZ29"/>
    <mergeCell ref="AS30:AT31"/>
    <mergeCell ref="AU30:AZ31"/>
    <mergeCell ref="AU32:AZ33"/>
    <mergeCell ref="A93:G94"/>
    <mergeCell ref="H93:J94"/>
    <mergeCell ref="AK146:AL147"/>
    <mergeCell ref="AE146:AJ147"/>
    <mergeCell ref="W144:AB145"/>
    <mergeCell ref="AC144:AD145"/>
    <mergeCell ref="AE144:AJ145"/>
    <mergeCell ref="AS66:AZ67"/>
    <mergeCell ref="AM91:AR92"/>
    <mergeCell ref="AS91:AT92"/>
    <mergeCell ref="X114:Z119"/>
    <mergeCell ref="I116:W117"/>
    <mergeCell ref="AM146:AR147"/>
    <mergeCell ref="AS146:AT147"/>
    <mergeCell ref="AU146:AZ147"/>
    <mergeCell ref="AU144:AZ145"/>
    <mergeCell ref="AS144:AT145"/>
    <mergeCell ref="AU91:AZ92"/>
    <mergeCell ref="AK144:AL145"/>
    <mergeCell ref="AM144:AR145"/>
    <mergeCell ref="K93:K94"/>
    <mergeCell ref="L93:N94"/>
    <mergeCell ref="O93:T94"/>
    <mergeCell ref="U93:V94"/>
    <mergeCell ref="AK77:AR77"/>
    <mergeCell ref="U78:V78"/>
    <mergeCell ref="W78:AB78"/>
    <mergeCell ref="AE78:AJ78"/>
    <mergeCell ref="AK78:AL78"/>
    <mergeCell ref="A146:G147"/>
    <mergeCell ref="H146:J147"/>
    <mergeCell ref="K146:K147"/>
    <mergeCell ref="U146:V147"/>
    <mergeCell ref="W146:AB147"/>
    <mergeCell ref="AC146:AD147"/>
    <mergeCell ref="L146:N147"/>
    <mergeCell ref="O146:T147"/>
    <mergeCell ref="M107:N109"/>
    <mergeCell ref="O107:P109"/>
    <mergeCell ref="Q107:R109"/>
    <mergeCell ref="S107:T109"/>
    <mergeCell ref="L77:N78"/>
    <mergeCell ref="A144:G145"/>
    <mergeCell ref="H144:J145"/>
    <mergeCell ref="K144:K145"/>
    <mergeCell ref="L144:N145"/>
    <mergeCell ref="O144:T145"/>
    <mergeCell ref="U144:V145"/>
    <mergeCell ref="AF66:AM67"/>
    <mergeCell ref="I65:W66"/>
    <mergeCell ref="X65:Z70"/>
    <mergeCell ref="AF68:AM69"/>
    <mergeCell ref="AS48:AT49"/>
    <mergeCell ref="AS40:AT41"/>
    <mergeCell ref="AS42:AT43"/>
    <mergeCell ref="AS46:AT47"/>
    <mergeCell ref="AK48:AL49"/>
    <mergeCell ref="M58:N60"/>
    <mergeCell ref="O58:P60"/>
    <mergeCell ref="Q58:R60"/>
    <mergeCell ref="X63:Z64"/>
    <mergeCell ref="K46:K47"/>
    <mergeCell ref="U91:V92"/>
    <mergeCell ref="W91:AB92"/>
    <mergeCell ref="U48:V49"/>
    <mergeCell ref="AA63:AE64"/>
    <mergeCell ref="O85:T86"/>
    <mergeCell ref="AK91:AL92"/>
    <mergeCell ref="L46:N47"/>
    <mergeCell ref="AK46:AL47"/>
    <mergeCell ref="AE46:AJ47"/>
    <mergeCell ref="O79:T80"/>
    <mergeCell ref="AK79:AL80"/>
    <mergeCell ref="AE79:AJ80"/>
    <mergeCell ref="AK81:AL82"/>
    <mergeCell ref="AK85:AL86"/>
    <mergeCell ref="O77:T78"/>
    <mergeCell ref="AE72:AO72"/>
    <mergeCell ref="AE73:AO74"/>
    <mergeCell ref="H76:T76"/>
    <mergeCell ref="U76:AZ76"/>
    <mergeCell ref="H77:J78"/>
    <mergeCell ref="O46:T47"/>
    <mergeCell ref="AC77:AJ77"/>
    <mergeCell ref="AC79:AD80"/>
    <mergeCell ref="I69:W70"/>
    <mergeCell ref="AU140:AZ141"/>
    <mergeCell ref="AK38:AL39"/>
    <mergeCell ref="O142:T143"/>
    <mergeCell ref="AK40:AL41"/>
    <mergeCell ref="AU136:AZ137"/>
    <mergeCell ref="O138:T139"/>
    <mergeCell ref="U46:V47"/>
    <mergeCell ref="AE44:AJ45"/>
    <mergeCell ref="AK44:AL45"/>
    <mergeCell ref="AM44:AR45"/>
    <mergeCell ref="U40:V41"/>
    <mergeCell ref="AC44:AD45"/>
    <mergeCell ref="AU132:AZ133"/>
    <mergeCell ref="O134:T135"/>
    <mergeCell ref="AC48:AD49"/>
    <mergeCell ref="W48:AB49"/>
    <mergeCell ref="AS44:AT45"/>
    <mergeCell ref="AC91:AD92"/>
    <mergeCell ref="AM48:AR49"/>
    <mergeCell ref="AU128:AZ129"/>
    <mergeCell ref="O130:T131"/>
    <mergeCell ref="AS38:AT39"/>
    <mergeCell ref="AE40:AJ41"/>
    <mergeCell ref="O81:T82"/>
    <mergeCell ref="O30:T31"/>
    <mergeCell ref="O32:T33"/>
    <mergeCell ref="O34:T35"/>
    <mergeCell ref="O36:T37"/>
    <mergeCell ref="K40:K41"/>
    <mergeCell ref="L38:N39"/>
    <mergeCell ref="AU36:AZ37"/>
    <mergeCell ref="U34:V35"/>
    <mergeCell ref="W42:AB43"/>
    <mergeCell ref="AC42:AD43"/>
    <mergeCell ref="AU38:AZ39"/>
    <mergeCell ref="AK36:AL37"/>
    <mergeCell ref="AM42:AR43"/>
    <mergeCell ref="AU42:AZ43"/>
    <mergeCell ref="AK42:AL43"/>
    <mergeCell ref="AM34:AR35"/>
    <mergeCell ref="AM36:AR37"/>
    <mergeCell ref="AM38:AR39"/>
    <mergeCell ref="AU40:AZ41"/>
    <mergeCell ref="U36:V37"/>
    <mergeCell ref="AE34:AJ35"/>
    <mergeCell ref="AU34:AZ35"/>
    <mergeCell ref="AK32:AL33"/>
    <mergeCell ref="U32:V33"/>
    <mergeCell ref="K28:K29"/>
    <mergeCell ref="K34:K35"/>
    <mergeCell ref="AU46:AZ47"/>
    <mergeCell ref="AM46:AR47"/>
    <mergeCell ref="AM40:AR41"/>
    <mergeCell ref="AE38:AJ39"/>
    <mergeCell ref="AS34:AT35"/>
    <mergeCell ref="A36:G37"/>
    <mergeCell ref="O97:T98"/>
    <mergeCell ref="K36:K37"/>
    <mergeCell ref="AK34:AL35"/>
    <mergeCell ref="A38:G39"/>
    <mergeCell ref="H36:J37"/>
    <mergeCell ref="H38:J39"/>
    <mergeCell ref="H34:J35"/>
    <mergeCell ref="L36:N37"/>
    <mergeCell ref="A40:G41"/>
    <mergeCell ref="A72:J74"/>
    <mergeCell ref="D54:S56"/>
    <mergeCell ref="A79:G80"/>
    <mergeCell ref="K38:K39"/>
    <mergeCell ref="H79:J80"/>
    <mergeCell ref="K79:K80"/>
    <mergeCell ref="L79:N80"/>
    <mergeCell ref="W79:AB80"/>
    <mergeCell ref="U79:V80"/>
    <mergeCell ref="A2:K4"/>
    <mergeCell ref="D5:S7"/>
    <mergeCell ref="A51:K53"/>
    <mergeCell ref="A14:H15"/>
    <mergeCell ref="A23:J25"/>
    <mergeCell ref="B18:G18"/>
    <mergeCell ref="B20:G20"/>
    <mergeCell ref="A27:G29"/>
    <mergeCell ref="A32:G33"/>
    <mergeCell ref="O40:T41"/>
    <mergeCell ref="F9:H11"/>
    <mergeCell ref="K9:L11"/>
    <mergeCell ref="O48:T49"/>
    <mergeCell ref="I14:W15"/>
    <mergeCell ref="I20:W21"/>
    <mergeCell ref="H27:T27"/>
    <mergeCell ref="A48:G49"/>
    <mergeCell ref="H48:J49"/>
    <mergeCell ref="K48:K49"/>
    <mergeCell ref="L48:N49"/>
    <mergeCell ref="A46:G47"/>
    <mergeCell ref="O28:T29"/>
    <mergeCell ref="A76:G78"/>
    <mergeCell ref="H32:J33"/>
    <mergeCell ref="AC78:AD78"/>
    <mergeCell ref="B69:G69"/>
    <mergeCell ref="AA65:AE70"/>
    <mergeCell ref="K77:K78"/>
    <mergeCell ref="K32:K33"/>
    <mergeCell ref="L34:N35"/>
    <mergeCell ref="L32:N33"/>
    <mergeCell ref="H40:J41"/>
    <mergeCell ref="L40:N41"/>
    <mergeCell ref="H46:J47"/>
    <mergeCell ref="AS83:AT84"/>
    <mergeCell ref="AM83:AR84"/>
    <mergeCell ref="AK83:AL84"/>
    <mergeCell ref="AE83:AJ84"/>
    <mergeCell ref="A81:G82"/>
    <mergeCell ref="H81:J82"/>
    <mergeCell ref="K81:K82"/>
    <mergeCell ref="L81:N82"/>
    <mergeCell ref="AC81:AD82"/>
    <mergeCell ref="AE81:AJ82"/>
    <mergeCell ref="U81:V82"/>
    <mergeCell ref="W81:AB82"/>
    <mergeCell ref="AS81:AT82"/>
    <mergeCell ref="A83:G84"/>
    <mergeCell ref="H83:J84"/>
    <mergeCell ref="K83:K84"/>
    <mergeCell ref="L83:N84"/>
    <mergeCell ref="AC83:AD84"/>
    <mergeCell ref="W83:AB84"/>
    <mergeCell ref="U83:V84"/>
    <mergeCell ref="O83:T84"/>
    <mergeCell ref="A87:G88"/>
    <mergeCell ref="H87:J88"/>
    <mergeCell ref="K87:K88"/>
    <mergeCell ref="L87:N88"/>
    <mergeCell ref="AC87:AD88"/>
    <mergeCell ref="W87:AB88"/>
    <mergeCell ref="U87:V88"/>
    <mergeCell ref="O87:T88"/>
    <mergeCell ref="AS87:AT88"/>
    <mergeCell ref="AM87:AR88"/>
    <mergeCell ref="AK87:AL88"/>
    <mergeCell ref="AE87:AJ88"/>
    <mergeCell ref="A85:G86"/>
    <mergeCell ref="H85:J86"/>
    <mergeCell ref="K85:K86"/>
    <mergeCell ref="L85:N86"/>
    <mergeCell ref="AC85:AD86"/>
    <mergeCell ref="AE85:AJ86"/>
    <mergeCell ref="U85:V86"/>
    <mergeCell ref="W85:AB86"/>
    <mergeCell ref="AS85:AT86"/>
    <mergeCell ref="A89:G90"/>
    <mergeCell ref="H89:J90"/>
    <mergeCell ref="K89:K90"/>
    <mergeCell ref="L89:N90"/>
    <mergeCell ref="AC89:AD90"/>
    <mergeCell ref="AE89:AJ90"/>
    <mergeCell ref="U89:V90"/>
    <mergeCell ref="W89:AB90"/>
    <mergeCell ref="O89:T90"/>
    <mergeCell ref="H95:J96"/>
    <mergeCell ref="K95:K96"/>
    <mergeCell ref="L95:N96"/>
    <mergeCell ref="AC95:AD96"/>
    <mergeCell ref="W95:AB96"/>
    <mergeCell ref="U95:V96"/>
    <mergeCell ref="O95:T96"/>
    <mergeCell ref="AS95:AT96"/>
    <mergeCell ref="AM95:AR96"/>
    <mergeCell ref="AK95:AL96"/>
    <mergeCell ref="AE95:AJ96"/>
    <mergeCell ref="AU89:AZ90"/>
    <mergeCell ref="AK89:AL90"/>
    <mergeCell ref="AM89:AR90"/>
    <mergeCell ref="AS93:AT94"/>
    <mergeCell ref="AE91:AJ92"/>
    <mergeCell ref="AS97:AT98"/>
    <mergeCell ref="AU97:AZ98"/>
    <mergeCell ref="AK97:AL98"/>
    <mergeCell ref="AM97:AR98"/>
    <mergeCell ref="AU93:AZ94"/>
    <mergeCell ref="AU95:AZ96"/>
    <mergeCell ref="AE97:AJ98"/>
    <mergeCell ref="A100:K102"/>
    <mergeCell ref="D103:S105"/>
    <mergeCell ref="A97:G98"/>
    <mergeCell ref="H97:J98"/>
    <mergeCell ref="K97:K98"/>
    <mergeCell ref="L97:N98"/>
    <mergeCell ref="A112:H113"/>
    <mergeCell ref="I112:W113"/>
    <mergeCell ref="X112:Z113"/>
    <mergeCell ref="F107:H109"/>
    <mergeCell ref="I107:J109"/>
    <mergeCell ref="K107:L109"/>
    <mergeCell ref="U97:V98"/>
    <mergeCell ref="W97:AB98"/>
    <mergeCell ref="AA112:AE113"/>
    <mergeCell ref="AC97:AD98"/>
    <mergeCell ref="A121:J123"/>
    <mergeCell ref="AE122:AO123"/>
    <mergeCell ref="I118:W119"/>
    <mergeCell ref="I114:W115"/>
    <mergeCell ref="B116:G116"/>
    <mergeCell ref="B118:G118"/>
    <mergeCell ref="AP122:AZ123"/>
    <mergeCell ref="AE121:AO121"/>
    <mergeCell ref="AP121:AZ121"/>
    <mergeCell ref="AA114:AE119"/>
    <mergeCell ref="AF115:AM116"/>
    <mergeCell ref="AS115:AZ116"/>
    <mergeCell ref="AF117:AM118"/>
    <mergeCell ref="AS117:AZ118"/>
    <mergeCell ref="B115:G115"/>
    <mergeCell ref="A125:G127"/>
    <mergeCell ref="H125:T125"/>
    <mergeCell ref="U125:AZ125"/>
    <mergeCell ref="H126:J127"/>
    <mergeCell ref="K126:K127"/>
    <mergeCell ref="L126:N127"/>
    <mergeCell ref="O126:T127"/>
    <mergeCell ref="U126:AB126"/>
    <mergeCell ref="AC126:AJ126"/>
    <mergeCell ref="AK126:AR126"/>
    <mergeCell ref="AS126:AZ126"/>
    <mergeCell ref="U127:V127"/>
    <mergeCell ref="W127:AB127"/>
    <mergeCell ref="AC127:AD127"/>
    <mergeCell ref="AE127:AJ127"/>
    <mergeCell ref="AK127:AL127"/>
    <mergeCell ref="AM127:AR127"/>
    <mergeCell ref="AS127:AT127"/>
    <mergeCell ref="AU127:AZ127"/>
    <mergeCell ref="A128:G129"/>
    <mergeCell ref="H128:J129"/>
    <mergeCell ref="K128:K129"/>
    <mergeCell ref="L128:N129"/>
    <mergeCell ref="AC128:AD129"/>
    <mergeCell ref="W128:AB129"/>
    <mergeCell ref="U128:V129"/>
    <mergeCell ref="O128:T129"/>
    <mergeCell ref="AS128:AT129"/>
    <mergeCell ref="AM128:AR129"/>
    <mergeCell ref="AK128:AL129"/>
    <mergeCell ref="AE128:AJ129"/>
    <mergeCell ref="AU130:AZ131"/>
    <mergeCell ref="AK130:AL131"/>
    <mergeCell ref="AM130:AR131"/>
    <mergeCell ref="A132:G133"/>
    <mergeCell ref="H132:J133"/>
    <mergeCell ref="K132:K133"/>
    <mergeCell ref="L132:N133"/>
    <mergeCell ref="AC132:AD133"/>
    <mergeCell ref="W132:AB133"/>
    <mergeCell ref="U132:V133"/>
    <mergeCell ref="O132:T133"/>
    <mergeCell ref="AS132:AT133"/>
    <mergeCell ref="AM132:AR133"/>
    <mergeCell ref="AK132:AL133"/>
    <mergeCell ref="AE132:AJ133"/>
    <mergeCell ref="A130:G131"/>
    <mergeCell ref="H130:J131"/>
    <mergeCell ref="K130:K131"/>
    <mergeCell ref="L130:N131"/>
    <mergeCell ref="AC130:AD131"/>
    <mergeCell ref="AE130:AJ131"/>
    <mergeCell ref="U130:V131"/>
    <mergeCell ref="W130:AB131"/>
    <mergeCell ref="AS130:AT131"/>
    <mergeCell ref="AU134:AZ135"/>
    <mergeCell ref="AK134:AL135"/>
    <mergeCell ref="AM134:AR135"/>
    <mergeCell ref="A136:G137"/>
    <mergeCell ref="H136:J137"/>
    <mergeCell ref="K136:K137"/>
    <mergeCell ref="L136:N137"/>
    <mergeCell ref="AC136:AD137"/>
    <mergeCell ref="W136:AB137"/>
    <mergeCell ref="U136:V137"/>
    <mergeCell ref="O136:T137"/>
    <mergeCell ref="AS136:AT137"/>
    <mergeCell ref="AM136:AR137"/>
    <mergeCell ref="AK136:AL137"/>
    <mergeCell ref="AE136:AJ137"/>
    <mergeCell ref="A134:G135"/>
    <mergeCell ref="H134:J135"/>
    <mergeCell ref="K134:K135"/>
    <mergeCell ref="L134:N135"/>
    <mergeCell ref="AC134:AD135"/>
    <mergeCell ref="AE134:AJ135"/>
    <mergeCell ref="U134:V135"/>
    <mergeCell ref="W134:AB135"/>
    <mergeCell ref="AS134:AT135"/>
    <mergeCell ref="AU138:AZ139"/>
    <mergeCell ref="AK138:AL139"/>
    <mergeCell ref="AM138:AR139"/>
    <mergeCell ref="A140:G141"/>
    <mergeCell ref="H140:J141"/>
    <mergeCell ref="K140:K141"/>
    <mergeCell ref="L140:N141"/>
    <mergeCell ref="AC140:AD141"/>
    <mergeCell ref="W140:AB141"/>
    <mergeCell ref="U140:V141"/>
    <mergeCell ref="O140:T141"/>
    <mergeCell ref="AS140:AT141"/>
    <mergeCell ref="AM140:AR141"/>
    <mergeCell ref="AK140:AL141"/>
    <mergeCell ref="AE140:AJ141"/>
    <mergeCell ref="A138:G139"/>
    <mergeCell ref="H138:J139"/>
    <mergeCell ref="K138:K139"/>
    <mergeCell ref="L138:N139"/>
    <mergeCell ref="AC138:AD139"/>
    <mergeCell ref="AE138:AJ139"/>
    <mergeCell ref="U138:V139"/>
    <mergeCell ref="W138:AB139"/>
    <mergeCell ref="AS138:AT139"/>
    <mergeCell ref="W142:AB143"/>
    <mergeCell ref="A142:G143"/>
    <mergeCell ref="H142:J143"/>
    <mergeCell ref="K142:K143"/>
    <mergeCell ref="L142:N143"/>
    <mergeCell ref="AS142:AT143"/>
    <mergeCell ref="AU142:AZ143"/>
    <mergeCell ref="K24:AB25"/>
    <mergeCell ref="K73:AB74"/>
    <mergeCell ref="K122:AB123"/>
    <mergeCell ref="AK142:AL143"/>
    <mergeCell ref="AM142:AR143"/>
    <mergeCell ref="AC142:AD143"/>
    <mergeCell ref="AE142:AJ143"/>
    <mergeCell ref="U142:V143"/>
    <mergeCell ref="O38:T39"/>
    <mergeCell ref="AE48:AJ49"/>
    <mergeCell ref="W32:AB33"/>
    <mergeCell ref="W34:AB35"/>
    <mergeCell ref="W36:AB37"/>
    <mergeCell ref="W38:AB39"/>
    <mergeCell ref="AC40:AD41"/>
    <mergeCell ref="W40:AB41"/>
    <mergeCell ref="AC36:AD37"/>
    <mergeCell ref="AK28:AR28"/>
    <mergeCell ref="AK29:AL29"/>
    <mergeCell ref="AM29:AR29"/>
    <mergeCell ref="A34:G35"/>
    <mergeCell ref="L30:N31"/>
    <mergeCell ref="O9:P11"/>
    <mergeCell ref="S9:T11"/>
    <mergeCell ref="I9:J11"/>
    <mergeCell ref="M9:N11"/>
    <mergeCell ref="Q9:R11"/>
    <mergeCell ref="A30:G31"/>
    <mergeCell ref="H30:J31"/>
    <mergeCell ref="H28:J29"/>
    <mergeCell ref="U28:AB28"/>
    <mergeCell ref="U30:V31"/>
    <mergeCell ref="W30:AB31"/>
    <mergeCell ref="AC28:AJ28"/>
    <mergeCell ref="AC34:AD35"/>
    <mergeCell ref="U27:AZ27"/>
    <mergeCell ref="X14:Z15"/>
    <mergeCell ref="AE29:AJ29"/>
    <mergeCell ref="AC32:AD33"/>
    <mergeCell ref="AE32:AJ33"/>
    <mergeCell ref="AC29:AD29"/>
  </mergeCells>
  <phoneticPr fontId="2"/>
  <printOptions horizontalCentered="1" verticalCentered="1"/>
  <pageMargins left="0.47244094488188981" right="0.19685039370078741" top="0.27559055118110237" bottom="0.23622047244094491" header="0.15748031496062992" footer="0.19685039370078741"/>
  <pageSetup paperSize="9" scale="84" orientation="landscape" blackAndWhite="1" r:id="rId1"/>
  <headerFooter alignWithMargins="0"/>
  <rowBreaks count="2" manualBreakCount="2">
    <brk id="49" max="51" man="1"/>
    <brk id="98" max="5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A150"/>
  <sheetViews>
    <sheetView showZeros="0" view="pageBreakPreview" zoomScale="85" zoomScaleNormal="85" zoomScaleSheetLayoutView="85" workbookViewId="0">
      <selection activeCell="U7" sqref="U7:V8"/>
    </sheetView>
  </sheetViews>
  <sheetFormatPr defaultRowHeight="13.5"/>
  <cols>
    <col min="1" max="10" width="3.125" customWidth="1"/>
    <col min="11" max="11" width="4" customWidth="1"/>
    <col min="12" max="52" width="3.125" customWidth="1"/>
  </cols>
  <sheetData>
    <row r="2" spans="1:53">
      <c r="A2" s="149" t="s">
        <v>18</v>
      </c>
      <c r="B2" s="112"/>
      <c r="C2" s="112"/>
      <c r="D2" s="112"/>
      <c r="E2" s="112"/>
      <c r="F2" s="112"/>
      <c r="G2" s="112"/>
      <c r="H2" s="153" t="s">
        <v>6</v>
      </c>
      <c r="I2" s="154"/>
      <c r="J2" s="154"/>
      <c r="K2" s="154"/>
      <c r="L2" s="154"/>
      <c r="M2" s="154"/>
      <c r="N2" s="154"/>
      <c r="O2" s="154"/>
      <c r="P2" s="154"/>
      <c r="Q2" s="154"/>
      <c r="R2" s="154"/>
      <c r="S2" s="154"/>
      <c r="T2" s="155"/>
      <c r="U2" s="153" t="s">
        <v>13</v>
      </c>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6"/>
    </row>
    <row r="3" spans="1:53">
      <c r="A3" s="150"/>
      <c r="B3" s="151"/>
      <c r="C3" s="151"/>
      <c r="D3" s="151"/>
      <c r="E3" s="151"/>
      <c r="F3" s="151"/>
      <c r="G3" s="151"/>
      <c r="H3" s="157" t="s">
        <v>7</v>
      </c>
      <c r="I3" s="158"/>
      <c r="J3" s="158"/>
      <c r="K3" s="161" t="s">
        <v>5</v>
      </c>
      <c r="L3" s="158" t="s">
        <v>12</v>
      </c>
      <c r="M3" s="158"/>
      <c r="N3" s="158"/>
      <c r="O3" s="158" t="s">
        <v>10</v>
      </c>
      <c r="P3" s="158"/>
      <c r="Q3" s="158"/>
      <c r="R3" s="158"/>
      <c r="S3" s="158"/>
      <c r="T3" s="163"/>
      <c r="U3" s="165" t="s">
        <v>14</v>
      </c>
      <c r="V3" s="166"/>
      <c r="W3" s="166"/>
      <c r="X3" s="166"/>
      <c r="Y3" s="166"/>
      <c r="Z3" s="166"/>
      <c r="AA3" s="166"/>
      <c r="AB3" s="166"/>
      <c r="AC3" s="166" t="s">
        <v>15</v>
      </c>
      <c r="AD3" s="166"/>
      <c r="AE3" s="166"/>
      <c r="AF3" s="166"/>
      <c r="AG3" s="166"/>
      <c r="AH3" s="166"/>
      <c r="AI3" s="166"/>
      <c r="AJ3" s="166"/>
      <c r="AK3" s="166" t="s">
        <v>16</v>
      </c>
      <c r="AL3" s="166"/>
      <c r="AM3" s="166"/>
      <c r="AN3" s="166"/>
      <c r="AO3" s="166"/>
      <c r="AP3" s="166"/>
      <c r="AQ3" s="166"/>
      <c r="AR3" s="166"/>
      <c r="AS3" s="166" t="s">
        <v>17</v>
      </c>
      <c r="AT3" s="166"/>
      <c r="AU3" s="166"/>
      <c r="AV3" s="166"/>
      <c r="AW3" s="166"/>
      <c r="AX3" s="166"/>
      <c r="AY3" s="166"/>
      <c r="AZ3" s="166"/>
      <c r="BA3" s="1"/>
    </row>
    <row r="4" spans="1:53" ht="14.25" thickBot="1">
      <c r="A4" s="150"/>
      <c r="B4" s="151"/>
      <c r="C4" s="151"/>
      <c r="D4" s="151"/>
      <c r="E4" s="151"/>
      <c r="F4" s="151"/>
      <c r="G4" s="152"/>
      <c r="H4" s="159"/>
      <c r="I4" s="160"/>
      <c r="J4" s="160"/>
      <c r="K4" s="162"/>
      <c r="L4" s="160"/>
      <c r="M4" s="160"/>
      <c r="N4" s="160"/>
      <c r="O4" s="160"/>
      <c r="P4" s="160"/>
      <c r="Q4" s="160"/>
      <c r="R4" s="160"/>
      <c r="S4" s="160"/>
      <c r="T4" s="164"/>
      <c r="U4" s="167" t="s">
        <v>4</v>
      </c>
      <c r="V4" s="168"/>
      <c r="W4" s="168" t="s">
        <v>10</v>
      </c>
      <c r="X4" s="168"/>
      <c r="Y4" s="168"/>
      <c r="Z4" s="168"/>
      <c r="AA4" s="168"/>
      <c r="AB4" s="168"/>
      <c r="AC4" s="168" t="s">
        <v>4</v>
      </c>
      <c r="AD4" s="168"/>
      <c r="AE4" s="168" t="s">
        <v>10</v>
      </c>
      <c r="AF4" s="168"/>
      <c r="AG4" s="168"/>
      <c r="AH4" s="168"/>
      <c r="AI4" s="168"/>
      <c r="AJ4" s="168"/>
      <c r="AK4" s="168" t="s">
        <v>4</v>
      </c>
      <c r="AL4" s="168"/>
      <c r="AM4" s="168" t="s">
        <v>10</v>
      </c>
      <c r="AN4" s="168"/>
      <c r="AO4" s="168"/>
      <c r="AP4" s="168"/>
      <c r="AQ4" s="168"/>
      <c r="AR4" s="168"/>
      <c r="AS4" s="168" t="s">
        <v>4</v>
      </c>
      <c r="AT4" s="168"/>
      <c r="AU4" s="168" t="s">
        <v>11</v>
      </c>
      <c r="AV4" s="168"/>
      <c r="AW4" s="168"/>
      <c r="AX4" s="168"/>
      <c r="AY4" s="168"/>
      <c r="AZ4" s="168"/>
      <c r="BA4" s="1"/>
    </row>
    <row r="5" spans="1:53" ht="14.25" customHeight="1" thickTop="1">
      <c r="A5" s="256"/>
      <c r="B5" s="257"/>
      <c r="C5" s="257"/>
      <c r="D5" s="257"/>
      <c r="E5" s="257"/>
      <c r="F5" s="257"/>
      <c r="G5" s="258"/>
      <c r="H5" s="520"/>
      <c r="I5" s="521"/>
      <c r="J5" s="522"/>
      <c r="K5" s="523"/>
      <c r="L5" s="524"/>
      <c r="M5" s="525"/>
      <c r="N5" s="526"/>
      <c r="O5" s="267">
        <f>H5*L5</f>
        <v>0</v>
      </c>
      <c r="P5" s="268"/>
      <c r="Q5" s="268"/>
      <c r="R5" s="268"/>
      <c r="S5" s="268"/>
      <c r="T5" s="527"/>
      <c r="U5" s="265"/>
      <c r="V5" s="266"/>
      <c r="W5" s="267">
        <f>L5*U5</f>
        <v>0</v>
      </c>
      <c r="X5" s="268"/>
      <c r="Y5" s="268"/>
      <c r="Z5" s="268"/>
      <c r="AA5" s="268"/>
      <c r="AB5" s="268"/>
      <c r="AC5" s="420"/>
      <c r="AD5" s="261"/>
      <c r="AE5" s="267">
        <f>L5*AC5</f>
        <v>0</v>
      </c>
      <c r="AF5" s="268"/>
      <c r="AG5" s="268"/>
      <c r="AH5" s="268"/>
      <c r="AI5" s="268"/>
      <c r="AJ5" s="528"/>
      <c r="AK5" s="402">
        <f>IF(H5=1,1,U5+AC5)</f>
        <v>0</v>
      </c>
      <c r="AL5" s="403"/>
      <c r="AM5" s="417">
        <f>W5+AE5</f>
        <v>0</v>
      </c>
      <c r="AN5" s="418"/>
      <c r="AO5" s="418"/>
      <c r="AP5" s="418"/>
      <c r="AQ5" s="418"/>
      <c r="AR5" s="419"/>
      <c r="AS5" s="398">
        <f>IF(O5=AM5,0,IF(H5=1,1,H5-U5-AC5))</f>
        <v>0</v>
      </c>
      <c r="AT5" s="399"/>
      <c r="AU5" s="417">
        <f>O5-AM5</f>
        <v>0</v>
      </c>
      <c r="AV5" s="418"/>
      <c r="AW5" s="418"/>
      <c r="AX5" s="418"/>
      <c r="AY5" s="418"/>
      <c r="AZ5" s="419"/>
    </row>
    <row r="6" spans="1:53" ht="13.5" customHeight="1">
      <c r="A6" s="246"/>
      <c r="B6" s="247"/>
      <c r="C6" s="247"/>
      <c r="D6" s="247"/>
      <c r="E6" s="247"/>
      <c r="F6" s="247"/>
      <c r="G6" s="248"/>
      <c r="H6" s="511"/>
      <c r="I6" s="512"/>
      <c r="J6" s="513"/>
      <c r="K6" s="496"/>
      <c r="L6" s="500"/>
      <c r="M6" s="501"/>
      <c r="N6" s="502"/>
      <c r="O6" s="269"/>
      <c r="P6" s="270"/>
      <c r="Q6" s="270"/>
      <c r="R6" s="270"/>
      <c r="S6" s="270"/>
      <c r="T6" s="307"/>
      <c r="U6" s="263"/>
      <c r="V6" s="264"/>
      <c r="W6" s="269"/>
      <c r="X6" s="270"/>
      <c r="Y6" s="270"/>
      <c r="Z6" s="270"/>
      <c r="AA6" s="270"/>
      <c r="AB6" s="270"/>
      <c r="AC6" s="273"/>
      <c r="AD6" s="264"/>
      <c r="AE6" s="269"/>
      <c r="AF6" s="270"/>
      <c r="AG6" s="270"/>
      <c r="AH6" s="270"/>
      <c r="AI6" s="270"/>
      <c r="AJ6" s="277"/>
      <c r="AK6" s="404"/>
      <c r="AL6" s="401"/>
      <c r="AM6" s="395"/>
      <c r="AN6" s="396"/>
      <c r="AO6" s="396"/>
      <c r="AP6" s="396"/>
      <c r="AQ6" s="396"/>
      <c r="AR6" s="397"/>
      <c r="AS6" s="400"/>
      <c r="AT6" s="401"/>
      <c r="AU6" s="395"/>
      <c r="AV6" s="396"/>
      <c r="AW6" s="396"/>
      <c r="AX6" s="396"/>
      <c r="AY6" s="396"/>
      <c r="AZ6" s="397"/>
    </row>
    <row r="7" spans="1:53" ht="13.5" customHeight="1">
      <c r="A7" s="243"/>
      <c r="B7" s="244"/>
      <c r="C7" s="244"/>
      <c r="D7" s="244"/>
      <c r="E7" s="244"/>
      <c r="F7" s="244"/>
      <c r="G7" s="245"/>
      <c r="H7" s="508"/>
      <c r="I7" s="509"/>
      <c r="J7" s="510"/>
      <c r="K7" s="495"/>
      <c r="L7" s="497"/>
      <c r="M7" s="498"/>
      <c r="N7" s="499"/>
      <c r="O7" s="274">
        <f>H7*L7</f>
        <v>0</v>
      </c>
      <c r="P7" s="275"/>
      <c r="Q7" s="275"/>
      <c r="R7" s="275"/>
      <c r="S7" s="275"/>
      <c r="T7" s="306"/>
      <c r="U7" s="377"/>
      <c r="V7" s="272"/>
      <c r="W7" s="274">
        <f>L7*U7</f>
        <v>0</v>
      </c>
      <c r="X7" s="275"/>
      <c r="Y7" s="275"/>
      <c r="Z7" s="275"/>
      <c r="AA7" s="275"/>
      <c r="AB7" s="275"/>
      <c r="AC7" s="271"/>
      <c r="AD7" s="272"/>
      <c r="AE7" s="274">
        <f>L7*AC7</f>
        <v>0</v>
      </c>
      <c r="AF7" s="275"/>
      <c r="AG7" s="275"/>
      <c r="AH7" s="275"/>
      <c r="AI7" s="275"/>
      <c r="AJ7" s="276"/>
      <c r="AK7" s="402">
        <f>IF(H7=1,1,U7+AC7)</f>
        <v>0</v>
      </c>
      <c r="AL7" s="403"/>
      <c r="AM7" s="392">
        <f>+W7+AE7</f>
        <v>0</v>
      </c>
      <c r="AN7" s="393"/>
      <c r="AO7" s="393"/>
      <c r="AP7" s="393"/>
      <c r="AQ7" s="393"/>
      <c r="AR7" s="394"/>
      <c r="AS7" s="398">
        <f>IF(O7=AM7,0,IF(H7=1,1,H7-U7-AC7))</f>
        <v>0</v>
      </c>
      <c r="AT7" s="399"/>
      <c r="AU7" s="392">
        <f>O7-AM7</f>
        <v>0</v>
      </c>
      <c r="AV7" s="393"/>
      <c r="AW7" s="393"/>
      <c r="AX7" s="393"/>
      <c r="AY7" s="393"/>
      <c r="AZ7" s="394"/>
    </row>
    <row r="8" spans="1:53" ht="13.5" customHeight="1">
      <c r="A8" s="246"/>
      <c r="B8" s="247"/>
      <c r="C8" s="247"/>
      <c r="D8" s="247"/>
      <c r="E8" s="247"/>
      <c r="F8" s="247"/>
      <c r="G8" s="248"/>
      <c r="H8" s="511"/>
      <c r="I8" s="512"/>
      <c r="J8" s="513"/>
      <c r="K8" s="496"/>
      <c r="L8" s="500"/>
      <c r="M8" s="501"/>
      <c r="N8" s="502"/>
      <c r="O8" s="269"/>
      <c r="P8" s="270"/>
      <c r="Q8" s="270"/>
      <c r="R8" s="270"/>
      <c r="S8" s="270"/>
      <c r="T8" s="307"/>
      <c r="U8" s="263"/>
      <c r="V8" s="264"/>
      <c r="W8" s="269"/>
      <c r="X8" s="270"/>
      <c r="Y8" s="270"/>
      <c r="Z8" s="270"/>
      <c r="AA8" s="270"/>
      <c r="AB8" s="270"/>
      <c r="AC8" s="273"/>
      <c r="AD8" s="264"/>
      <c r="AE8" s="269"/>
      <c r="AF8" s="270"/>
      <c r="AG8" s="270"/>
      <c r="AH8" s="270"/>
      <c r="AI8" s="270"/>
      <c r="AJ8" s="277"/>
      <c r="AK8" s="404"/>
      <c r="AL8" s="401"/>
      <c r="AM8" s="395"/>
      <c r="AN8" s="396"/>
      <c r="AO8" s="396"/>
      <c r="AP8" s="396"/>
      <c r="AQ8" s="396"/>
      <c r="AR8" s="397"/>
      <c r="AS8" s="400"/>
      <c r="AT8" s="401"/>
      <c r="AU8" s="395"/>
      <c r="AV8" s="396"/>
      <c r="AW8" s="396"/>
      <c r="AX8" s="396"/>
      <c r="AY8" s="396"/>
      <c r="AZ8" s="397"/>
    </row>
    <row r="9" spans="1:53" ht="13.5" customHeight="1">
      <c r="A9" s="243"/>
      <c r="B9" s="244"/>
      <c r="C9" s="244"/>
      <c r="D9" s="244"/>
      <c r="E9" s="244"/>
      <c r="F9" s="244"/>
      <c r="G9" s="245"/>
      <c r="H9" s="508"/>
      <c r="I9" s="509"/>
      <c r="J9" s="510"/>
      <c r="K9" s="495"/>
      <c r="L9" s="497"/>
      <c r="M9" s="498"/>
      <c r="N9" s="499"/>
      <c r="O9" s="274">
        <f>H9*L9</f>
        <v>0</v>
      </c>
      <c r="P9" s="275"/>
      <c r="Q9" s="275"/>
      <c r="R9" s="275"/>
      <c r="S9" s="275"/>
      <c r="T9" s="306"/>
      <c r="U9" s="377"/>
      <c r="V9" s="272"/>
      <c r="W9" s="274">
        <f>L9*U9</f>
        <v>0</v>
      </c>
      <c r="X9" s="275"/>
      <c r="Y9" s="275"/>
      <c r="Z9" s="275"/>
      <c r="AA9" s="275"/>
      <c r="AB9" s="275"/>
      <c r="AC9" s="271"/>
      <c r="AD9" s="272"/>
      <c r="AE9" s="274">
        <f>L9*AC9</f>
        <v>0</v>
      </c>
      <c r="AF9" s="275"/>
      <c r="AG9" s="275"/>
      <c r="AH9" s="275"/>
      <c r="AI9" s="275"/>
      <c r="AJ9" s="276"/>
      <c r="AK9" s="402">
        <f>IF(H9=1,1,U9+AC9)</f>
        <v>0</v>
      </c>
      <c r="AL9" s="403"/>
      <c r="AM9" s="392">
        <f>+W9+AE9</f>
        <v>0</v>
      </c>
      <c r="AN9" s="393"/>
      <c r="AO9" s="393"/>
      <c r="AP9" s="393"/>
      <c r="AQ9" s="393"/>
      <c r="AR9" s="394"/>
      <c r="AS9" s="398">
        <f>IF(O9=AM9,0,IF(H9=1,1,H9-U9-AC9))</f>
        <v>0</v>
      </c>
      <c r="AT9" s="399"/>
      <c r="AU9" s="392">
        <f>O9-AM9</f>
        <v>0</v>
      </c>
      <c r="AV9" s="393"/>
      <c r="AW9" s="393"/>
      <c r="AX9" s="393"/>
      <c r="AY9" s="393"/>
      <c r="AZ9" s="394"/>
    </row>
    <row r="10" spans="1:53" ht="13.5" customHeight="1">
      <c r="A10" s="246"/>
      <c r="B10" s="247"/>
      <c r="C10" s="247"/>
      <c r="D10" s="247"/>
      <c r="E10" s="247"/>
      <c r="F10" s="247"/>
      <c r="G10" s="248"/>
      <c r="H10" s="511"/>
      <c r="I10" s="512"/>
      <c r="J10" s="513"/>
      <c r="K10" s="496"/>
      <c r="L10" s="500"/>
      <c r="M10" s="501"/>
      <c r="N10" s="502"/>
      <c r="O10" s="269"/>
      <c r="P10" s="270"/>
      <c r="Q10" s="270"/>
      <c r="R10" s="270"/>
      <c r="S10" s="270"/>
      <c r="T10" s="307"/>
      <c r="U10" s="263"/>
      <c r="V10" s="264"/>
      <c r="W10" s="269"/>
      <c r="X10" s="270"/>
      <c r="Y10" s="270"/>
      <c r="Z10" s="270"/>
      <c r="AA10" s="270"/>
      <c r="AB10" s="270"/>
      <c r="AC10" s="273"/>
      <c r="AD10" s="264"/>
      <c r="AE10" s="269"/>
      <c r="AF10" s="270"/>
      <c r="AG10" s="270"/>
      <c r="AH10" s="270"/>
      <c r="AI10" s="270"/>
      <c r="AJ10" s="277"/>
      <c r="AK10" s="404"/>
      <c r="AL10" s="401"/>
      <c r="AM10" s="395"/>
      <c r="AN10" s="396"/>
      <c r="AO10" s="396"/>
      <c r="AP10" s="396"/>
      <c r="AQ10" s="396"/>
      <c r="AR10" s="397"/>
      <c r="AS10" s="400"/>
      <c r="AT10" s="401"/>
      <c r="AU10" s="395"/>
      <c r="AV10" s="396"/>
      <c r="AW10" s="396"/>
      <c r="AX10" s="396"/>
      <c r="AY10" s="396"/>
      <c r="AZ10" s="397"/>
    </row>
    <row r="11" spans="1:53" ht="13.5" customHeight="1">
      <c r="A11" s="243"/>
      <c r="B11" s="244"/>
      <c r="C11" s="244"/>
      <c r="D11" s="244"/>
      <c r="E11" s="244"/>
      <c r="F11" s="244"/>
      <c r="G11" s="245"/>
      <c r="H11" s="508"/>
      <c r="I11" s="509"/>
      <c r="J11" s="510"/>
      <c r="K11" s="495"/>
      <c r="L11" s="497"/>
      <c r="M11" s="498"/>
      <c r="N11" s="499"/>
      <c r="O11" s="274">
        <f>H11*L11</f>
        <v>0</v>
      </c>
      <c r="P11" s="275"/>
      <c r="Q11" s="275"/>
      <c r="R11" s="275"/>
      <c r="S11" s="275"/>
      <c r="T11" s="306"/>
      <c r="U11" s="377"/>
      <c r="V11" s="272"/>
      <c r="W11" s="274">
        <f>L11*U11</f>
        <v>0</v>
      </c>
      <c r="X11" s="275"/>
      <c r="Y11" s="275"/>
      <c r="Z11" s="275"/>
      <c r="AA11" s="275"/>
      <c r="AB11" s="275"/>
      <c r="AC11" s="271"/>
      <c r="AD11" s="272"/>
      <c r="AE11" s="274">
        <f>L11*AC11</f>
        <v>0</v>
      </c>
      <c r="AF11" s="275"/>
      <c r="AG11" s="275"/>
      <c r="AH11" s="275"/>
      <c r="AI11" s="275"/>
      <c r="AJ11" s="276"/>
      <c r="AK11" s="402">
        <f>IF(H11=1,1,U11+AC11)</f>
        <v>0</v>
      </c>
      <c r="AL11" s="403"/>
      <c r="AM11" s="392">
        <f>+W11+AE11</f>
        <v>0</v>
      </c>
      <c r="AN11" s="393"/>
      <c r="AO11" s="393"/>
      <c r="AP11" s="393"/>
      <c r="AQ11" s="393"/>
      <c r="AR11" s="394"/>
      <c r="AS11" s="398">
        <f>IF(O11=AM11,0,IF(H11=1,1,H11-U11-AC11))</f>
        <v>0</v>
      </c>
      <c r="AT11" s="399"/>
      <c r="AU11" s="392">
        <f>O11-AM11</f>
        <v>0</v>
      </c>
      <c r="AV11" s="393"/>
      <c r="AW11" s="393"/>
      <c r="AX11" s="393"/>
      <c r="AY11" s="393"/>
      <c r="AZ11" s="394"/>
    </row>
    <row r="12" spans="1:53" ht="13.5" customHeight="1">
      <c r="A12" s="246"/>
      <c r="B12" s="247"/>
      <c r="C12" s="247"/>
      <c r="D12" s="247"/>
      <c r="E12" s="247"/>
      <c r="F12" s="247"/>
      <c r="G12" s="248"/>
      <c r="H12" s="511"/>
      <c r="I12" s="512"/>
      <c r="J12" s="513"/>
      <c r="K12" s="496"/>
      <c r="L12" s="500"/>
      <c r="M12" s="501"/>
      <c r="N12" s="502"/>
      <c r="O12" s="269"/>
      <c r="P12" s="270"/>
      <c r="Q12" s="270"/>
      <c r="R12" s="270"/>
      <c r="S12" s="270"/>
      <c r="T12" s="307"/>
      <c r="U12" s="263"/>
      <c r="V12" s="264"/>
      <c r="W12" s="269"/>
      <c r="X12" s="270"/>
      <c r="Y12" s="270"/>
      <c r="Z12" s="270"/>
      <c r="AA12" s="270"/>
      <c r="AB12" s="270"/>
      <c r="AC12" s="273"/>
      <c r="AD12" s="264"/>
      <c r="AE12" s="269"/>
      <c r="AF12" s="270"/>
      <c r="AG12" s="270"/>
      <c r="AH12" s="270"/>
      <c r="AI12" s="270"/>
      <c r="AJ12" s="277"/>
      <c r="AK12" s="404"/>
      <c r="AL12" s="401"/>
      <c r="AM12" s="395"/>
      <c r="AN12" s="396"/>
      <c r="AO12" s="396"/>
      <c r="AP12" s="396"/>
      <c r="AQ12" s="396"/>
      <c r="AR12" s="397"/>
      <c r="AS12" s="400"/>
      <c r="AT12" s="401"/>
      <c r="AU12" s="395"/>
      <c r="AV12" s="396"/>
      <c r="AW12" s="396"/>
      <c r="AX12" s="396"/>
      <c r="AY12" s="396"/>
      <c r="AZ12" s="397"/>
    </row>
    <row r="13" spans="1:53" ht="13.5" customHeight="1">
      <c r="A13" s="243"/>
      <c r="B13" s="244"/>
      <c r="C13" s="244"/>
      <c r="D13" s="244"/>
      <c r="E13" s="244"/>
      <c r="F13" s="244"/>
      <c r="G13" s="245"/>
      <c r="H13" s="508"/>
      <c r="I13" s="509"/>
      <c r="J13" s="510"/>
      <c r="K13" s="495"/>
      <c r="L13" s="497"/>
      <c r="M13" s="498"/>
      <c r="N13" s="499"/>
      <c r="O13" s="274">
        <f>H13*L13</f>
        <v>0</v>
      </c>
      <c r="P13" s="275"/>
      <c r="Q13" s="275"/>
      <c r="R13" s="275"/>
      <c r="S13" s="275"/>
      <c r="T13" s="306"/>
      <c r="U13" s="377"/>
      <c r="V13" s="272"/>
      <c r="W13" s="274">
        <f>L13*U13</f>
        <v>0</v>
      </c>
      <c r="X13" s="275"/>
      <c r="Y13" s="275"/>
      <c r="Z13" s="275"/>
      <c r="AA13" s="275"/>
      <c r="AB13" s="275"/>
      <c r="AC13" s="271"/>
      <c r="AD13" s="272"/>
      <c r="AE13" s="274">
        <f>L13*AC13</f>
        <v>0</v>
      </c>
      <c r="AF13" s="275"/>
      <c r="AG13" s="275"/>
      <c r="AH13" s="275"/>
      <c r="AI13" s="275"/>
      <c r="AJ13" s="276"/>
      <c r="AK13" s="402">
        <f>IF(H13=1,1,U13+AC13)</f>
        <v>0</v>
      </c>
      <c r="AL13" s="403"/>
      <c r="AM13" s="392">
        <f>+W13+AE13</f>
        <v>0</v>
      </c>
      <c r="AN13" s="393"/>
      <c r="AO13" s="393"/>
      <c r="AP13" s="393"/>
      <c r="AQ13" s="393"/>
      <c r="AR13" s="394"/>
      <c r="AS13" s="398">
        <f>IF(O13=AM13,0,IF(H13=1,1,H13-U13-AC13))</f>
        <v>0</v>
      </c>
      <c r="AT13" s="399"/>
      <c r="AU13" s="392">
        <f>O13-AM13</f>
        <v>0</v>
      </c>
      <c r="AV13" s="393"/>
      <c r="AW13" s="393"/>
      <c r="AX13" s="393"/>
      <c r="AY13" s="393"/>
      <c r="AZ13" s="394"/>
    </row>
    <row r="14" spans="1:53" ht="13.5" customHeight="1">
      <c r="A14" s="246"/>
      <c r="B14" s="247"/>
      <c r="C14" s="247"/>
      <c r="D14" s="247"/>
      <c r="E14" s="247"/>
      <c r="F14" s="247"/>
      <c r="G14" s="248"/>
      <c r="H14" s="511"/>
      <c r="I14" s="512"/>
      <c r="J14" s="513"/>
      <c r="K14" s="496"/>
      <c r="L14" s="500"/>
      <c r="M14" s="501"/>
      <c r="N14" s="502"/>
      <c r="O14" s="269"/>
      <c r="P14" s="270"/>
      <c r="Q14" s="270"/>
      <c r="R14" s="270"/>
      <c r="S14" s="270"/>
      <c r="T14" s="307"/>
      <c r="U14" s="263"/>
      <c r="V14" s="264"/>
      <c r="W14" s="269"/>
      <c r="X14" s="270"/>
      <c r="Y14" s="270"/>
      <c r="Z14" s="270"/>
      <c r="AA14" s="270"/>
      <c r="AB14" s="270"/>
      <c r="AC14" s="273"/>
      <c r="AD14" s="264"/>
      <c r="AE14" s="269"/>
      <c r="AF14" s="270"/>
      <c r="AG14" s="270"/>
      <c r="AH14" s="270"/>
      <c r="AI14" s="270"/>
      <c r="AJ14" s="277"/>
      <c r="AK14" s="404"/>
      <c r="AL14" s="401"/>
      <c r="AM14" s="395"/>
      <c r="AN14" s="396"/>
      <c r="AO14" s="396"/>
      <c r="AP14" s="396"/>
      <c r="AQ14" s="396"/>
      <c r="AR14" s="397"/>
      <c r="AS14" s="400"/>
      <c r="AT14" s="401"/>
      <c r="AU14" s="395"/>
      <c r="AV14" s="396"/>
      <c r="AW14" s="396"/>
      <c r="AX14" s="396"/>
      <c r="AY14" s="396"/>
      <c r="AZ14" s="397"/>
    </row>
    <row r="15" spans="1:53" ht="13.5" customHeight="1">
      <c r="A15" s="243"/>
      <c r="B15" s="244"/>
      <c r="C15" s="244"/>
      <c r="D15" s="244"/>
      <c r="E15" s="244"/>
      <c r="F15" s="244"/>
      <c r="G15" s="245"/>
      <c r="H15" s="508"/>
      <c r="I15" s="509"/>
      <c r="J15" s="510"/>
      <c r="K15" s="495"/>
      <c r="L15" s="497"/>
      <c r="M15" s="498"/>
      <c r="N15" s="499"/>
      <c r="O15" s="274">
        <f>H15*L15</f>
        <v>0</v>
      </c>
      <c r="P15" s="275"/>
      <c r="Q15" s="275"/>
      <c r="R15" s="275"/>
      <c r="S15" s="275"/>
      <c r="T15" s="306"/>
      <c r="U15" s="377"/>
      <c r="V15" s="272"/>
      <c r="W15" s="274">
        <f>L15*U15</f>
        <v>0</v>
      </c>
      <c r="X15" s="275"/>
      <c r="Y15" s="275"/>
      <c r="Z15" s="275"/>
      <c r="AA15" s="275"/>
      <c r="AB15" s="275"/>
      <c r="AC15" s="271"/>
      <c r="AD15" s="272"/>
      <c r="AE15" s="274">
        <f>L15*AC15</f>
        <v>0</v>
      </c>
      <c r="AF15" s="275"/>
      <c r="AG15" s="275"/>
      <c r="AH15" s="275"/>
      <c r="AI15" s="275"/>
      <c r="AJ15" s="276"/>
      <c r="AK15" s="402">
        <f>IF(H15=1,1,U15+AC15)</f>
        <v>0</v>
      </c>
      <c r="AL15" s="403"/>
      <c r="AM15" s="392">
        <f>+W15+AE15</f>
        <v>0</v>
      </c>
      <c r="AN15" s="393"/>
      <c r="AO15" s="393"/>
      <c r="AP15" s="393"/>
      <c r="AQ15" s="393"/>
      <c r="AR15" s="394"/>
      <c r="AS15" s="398">
        <f>IF(O15=AM15,0,IF(H15=1,1,H15-U15-AC15))</f>
        <v>0</v>
      </c>
      <c r="AT15" s="399"/>
      <c r="AU15" s="392">
        <f>O15-AM15</f>
        <v>0</v>
      </c>
      <c r="AV15" s="393"/>
      <c r="AW15" s="393"/>
      <c r="AX15" s="393"/>
      <c r="AY15" s="393"/>
      <c r="AZ15" s="394"/>
    </row>
    <row r="16" spans="1:53" ht="13.5" customHeight="1">
      <c r="A16" s="246"/>
      <c r="B16" s="247"/>
      <c r="C16" s="247"/>
      <c r="D16" s="247"/>
      <c r="E16" s="247"/>
      <c r="F16" s="247"/>
      <c r="G16" s="248"/>
      <c r="H16" s="511"/>
      <c r="I16" s="512"/>
      <c r="J16" s="513"/>
      <c r="K16" s="496"/>
      <c r="L16" s="500"/>
      <c r="M16" s="501"/>
      <c r="N16" s="502"/>
      <c r="O16" s="269"/>
      <c r="P16" s="270"/>
      <c r="Q16" s="270"/>
      <c r="R16" s="270"/>
      <c r="S16" s="270"/>
      <c r="T16" s="307"/>
      <c r="U16" s="263"/>
      <c r="V16" s="264"/>
      <c r="W16" s="269"/>
      <c r="X16" s="270"/>
      <c r="Y16" s="270"/>
      <c r="Z16" s="270"/>
      <c r="AA16" s="270"/>
      <c r="AB16" s="270"/>
      <c r="AC16" s="273"/>
      <c r="AD16" s="264"/>
      <c r="AE16" s="269"/>
      <c r="AF16" s="270"/>
      <c r="AG16" s="270"/>
      <c r="AH16" s="270"/>
      <c r="AI16" s="270"/>
      <c r="AJ16" s="277"/>
      <c r="AK16" s="404"/>
      <c r="AL16" s="401"/>
      <c r="AM16" s="395"/>
      <c r="AN16" s="396"/>
      <c r="AO16" s="396"/>
      <c r="AP16" s="396"/>
      <c r="AQ16" s="396"/>
      <c r="AR16" s="397"/>
      <c r="AS16" s="400"/>
      <c r="AT16" s="401"/>
      <c r="AU16" s="395"/>
      <c r="AV16" s="396"/>
      <c r="AW16" s="396"/>
      <c r="AX16" s="396"/>
      <c r="AY16" s="396"/>
      <c r="AZ16" s="397"/>
    </row>
    <row r="17" spans="1:52" ht="13.5" customHeight="1">
      <c r="A17" s="243"/>
      <c r="B17" s="244"/>
      <c r="C17" s="244"/>
      <c r="D17" s="244"/>
      <c r="E17" s="244"/>
      <c r="F17" s="244"/>
      <c r="G17" s="245"/>
      <c r="H17" s="508"/>
      <c r="I17" s="509"/>
      <c r="J17" s="510"/>
      <c r="K17" s="495"/>
      <c r="L17" s="497"/>
      <c r="M17" s="498"/>
      <c r="N17" s="499"/>
      <c r="O17" s="274">
        <f>H17*L17</f>
        <v>0</v>
      </c>
      <c r="P17" s="275"/>
      <c r="Q17" s="275"/>
      <c r="R17" s="275"/>
      <c r="S17" s="275"/>
      <c r="T17" s="306"/>
      <c r="U17" s="377"/>
      <c r="V17" s="272"/>
      <c r="W17" s="274">
        <f>L17*U17</f>
        <v>0</v>
      </c>
      <c r="X17" s="275"/>
      <c r="Y17" s="275"/>
      <c r="Z17" s="275"/>
      <c r="AA17" s="275"/>
      <c r="AB17" s="275"/>
      <c r="AC17" s="271"/>
      <c r="AD17" s="272"/>
      <c r="AE17" s="274">
        <f>L17*AC17</f>
        <v>0</v>
      </c>
      <c r="AF17" s="275"/>
      <c r="AG17" s="275"/>
      <c r="AH17" s="275"/>
      <c r="AI17" s="275"/>
      <c r="AJ17" s="276"/>
      <c r="AK17" s="402">
        <f>IF(H17=1,1,U17+AC17)</f>
        <v>0</v>
      </c>
      <c r="AL17" s="403"/>
      <c r="AM17" s="392">
        <f>+W17+AE17</f>
        <v>0</v>
      </c>
      <c r="AN17" s="393"/>
      <c r="AO17" s="393"/>
      <c r="AP17" s="393"/>
      <c r="AQ17" s="393"/>
      <c r="AR17" s="394"/>
      <c r="AS17" s="398">
        <f>IF(O17=AM17,0,IF(H17=1,1,H17-U17-AC17))</f>
        <v>0</v>
      </c>
      <c r="AT17" s="399"/>
      <c r="AU17" s="392">
        <f>O17-AM17</f>
        <v>0</v>
      </c>
      <c r="AV17" s="393"/>
      <c r="AW17" s="393"/>
      <c r="AX17" s="393"/>
      <c r="AY17" s="393"/>
      <c r="AZ17" s="394"/>
    </row>
    <row r="18" spans="1:52" ht="13.5" customHeight="1">
      <c r="A18" s="246"/>
      <c r="B18" s="247"/>
      <c r="C18" s="247"/>
      <c r="D18" s="247"/>
      <c r="E18" s="247"/>
      <c r="F18" s="247"/>
      <c r="G18" s="248"/>
      <c r="H18" s="511"/>
      <c r="I18" s="512"/>
      <c r="J18" s="513"/>
      <c r="K18" s="496"/>
      <c r="L18" s="500"/>
      <c r="M18" s="501"/>
      <c r="N18" s="502"/>
      <c r="O18" s="269"/>
      <c r="P18" s="270"/>
      <c r="Q18" s="270"/>
      <c r="R18" s="270"/>
      <c r="S18" s="270"/>
      <c r="T18" s="307"/>
      <c r="U18" s="263"/>
      <c r="V18" s="264"/>
      <c r="W18" s="269"/>
      <c r="X18" s="270"/>
      <c r="Y18" s="270"/>
      <c r="Z18" s="270"/>
      <c r="AA18" s="270"/>
      <c r="AB18" s="270"/>
      <c r="AC18" s="273"/>
      <c r="AD18" s="264"/>
      <c r="AE18" s="269"/>
      <c r="AF18" s="270"/>
      <c r="AG18" s="270"/>
      <c r="AH18" s="270"/>
      <c r="AI18" s="270"/>
      <c r="AJ18" s="277"/>
      <c r="AK18" s="404"/>
      <c r="AL18" s="401"/>
      <c r="AM18" s="395"/>
      <c r="AN18" s="396"/>
      <c r="AO18" s="396"/>
      <c r="AP18" s="396"/>
      <c r="AQ18" s="396"/>
      <c r="AR18" s="397"/>
      <c r="AS18" s="400"/>
      <c r="AT18" s="401"/>
      <c r="AU18" s="395"/>
      <c r="AV18" s="396"/>
      <c r="AW18" s="396"/>
      <c r="AX18" s="396"/>
      <c r="AY18" s="396"/>
      <c r="AZ18" s="397"/>
    </row>
    <row r="19" spans="1:52" ht="13.5" customHeight="1">
      <c r="A19" s="243"/>
      <c r="B19" s="244"/>
      <c r="C19" s="244"/>
      <c r="D19" s="244"/>
      <c r="E19" s="244"/>
      <c r="F19" s="244"/>
      <c r="G19" s="245"/>
      <c r="H19" s="508"/>
      <c r="I19" s="509"/>
      <c r="J19" s="510"/>
      <c r="K19" s="495"/>
      <c r="L19" s="497"/>
      <c r="M19" s="498"/>
      <c r="N19" s="499"/>
      <c r="O19" s="274">
        <f>H19*L19</f>
        <v>0</v>
      </c>
      <c r="P19" s="275"/>
      <c r="Q19" s="275"/>
      <c r="R19" s="275"/>
      <c r="S19" s="275"/>
      <c r="T19" s="306"/>
      <c r="U19" s="377"/>
      <c r="V19" s="272"/>
      <c r="W19" s="274">
        <f>L19*U19</f>
        <v>0</v>
      </c>
      <c r="X19" s="275"/>
      <c r="Y19" s="275"/>
      <c r="Z19" s="275"/>
      <c r="AA19" s="275"/>
      <c r="AB19" s="275"/>
      <c r="AC19" s="271"/>
      <c r="AD19" s="272"/>
      <c r="AE19" s="274">
        <f>L19*AC19</f>
        <v>0</v>
      </c>
      <c r="AF19" s="275"/>
      <c r="AG19" s="275"/>
      <c r="AH19" s="275"/>
      <c r="AI19" s="275"/>
      <c r="AJ19" s="276"/>
      <c r="AK19" s="402">
        <f>IF(H19=1,1,U19+AC19)</f>
        <v>0</v>
      </c>
      <c r="AL19" s="403"/>
      <c r="AM19" s="392">
        <f>+W19+AE19</f>
        <v>0</v>
      </c>
      <c r="AN19" s="393"/>
      <c r="AO19" s="393"/>
      <c r="AP19" s="393"/>
      <c r="AQ19" s="393"/>
      <c r="AR19" s="394"/>
      <c r="AS19" s="398">
        <f>IF(O19=AM19,0,IF(H19=1,1,H19-U19-AC19))</f>
        <v>0</v>
      </c>
      <c r="AT19" s="399"/>
      <c r="AU19" s="392">
        <f>O19-AM19</f>
        <v>0</v>
      </c>
      <c r="AV19" s="393"/>
      <c r="AW19" s="393"/>
      <c r="AX19" s="393"/>
      <c r="AY19" s="393"/>
      <c r="AZ19" s="394"/>
    </row>
    <row r="20" spans="1:52" ht="13.5" customHeight="1">
      <c r="A20" s="246"/>
      <c r="B20" s="247"/>
      <c r="C20" s="247"/>
      <c r="D20" s="247"/>
      <c r="E20" s="247"/>
      <c r="F20" s="247"/>
      <c r="G20" s="248"/>
      <c r="H20" s="511"/>
      <c r="I20" s="512"/>
      <c r="J20" s="513"/>
      <c r="K20" s="496"/>
      <c r="L20" s="500"/>
      <c r="M20" s="501"/>
      <c r="N20" s="502"/>
      <c r="O20" s="269"/>
      <c r="P20" s="270"/>
      <c r="Q20" s="270"/>
      <c r="R20" s="270"/>
      <c r="S20" s="270"/>
      <c r="T20" s="307"/>
      <c r="U20" s="263"/>
      <c r="V20" s="264"/>
      <c r="W20" s="269"/>
      <c r="X20" s="270"/>
      <c r="Y20" s="270"/>
      <c r="Z20" s="270"/>
      <c r="AA20" s="270"/>
      <c r="AB20" s="270"/>
      <c r="AC20" s="273"/>
      <c r="AD20" s="264"/>
      <c r="AE20" s="269"/>
      <c r="AF20" s="270"/>
      <c r="AG20" s="270"/>
      <c r="AH20" s="270"/>
      <c r="AI20" s="270"/>
      <c r="AJ20" s="277"/>
      <c r="AK20" s="404"/>
      <c r="AL20" s="401"/>
      <c r="AM20" s="395"/>
      <c r="AN20" s="396"/>
      <c r="AO20" s="396"/>
      <c r="AP20" s="396"/>
      <c r="AQ20" s="396"/>
      <c r="AR20" s="397"/>
      <c r="AS20" s="400"/>
      <c r="AT20" s="401"/>
      <c r="AU20" s="395"/>
      <c r="AV20" s="396"/>
      <c r="AW20" s="396"/>
      <c r="AX20" s="396"/>
      <c r="AY20" s="396"/>
      <c r="AZ20" s="397"/>
    </row>
    <row r="21" spans="1:52" ht="13.5" customHeight="1">
      <c r="A21" s="243"/>
      <c r="B21" s="244"/>
      <c r="C21" s="244"/>
      <c r="D21" s="244"/>
      <c r="E21" s="244"/>
      <c r="F21" s="244"/>
      <c r="G21" s="245"/>
      <c r="H21" s="508"/>
      <c r="I21" s="509"/>
      <c r="J21" s="510"/>
      <c r="K21" s="495"/>
      <c r="L21" s="497"/>
      <c r="M21" s="498"/>
      <c r="N21" s="499"/>
      <c r="O21" s="274">
        <f>H21*L21</f>
        <v>0</v>
      </c>
      <c r="P21" s="275"/>
      <c r="Q21" s="275"/>
      <c r="R21" s="275"/>
      <c r="S21" s="275"/>
      <c r="T21" s="306"/>
      <c r="U21" s="377"/>
      <c r="V21" s="272"/>
      <c r="W21" s="274">
        <f>L21*U21</f>
        <v>0</v>
      </c>
      <c r="X21" s="275"/>
      <c r="Y21" s="275"/>
      <c r="Z21" s="275"/>
      <c r="AA21" s="275"/>
      <c r="AB21" s="275"/>
      <c r="AC21" s="271"/>
      <c r="AD21" s="272"/>
      <c r="AE21" s="274">
        <f>L21*AC21</f>
        <v>0</v>
      </c>
      <c r="AF21" s="275"/>
      <c r="AG21" s="275"/>
      <c r="AH21" s="275"/>
      <c r="AI21" s="275"/>
      <c r="AJ21" s="276"/>
      <c r="AK21" s="402">
        <f>IF(H21=1,1,U21+AC21)</f>
        <v>0</v>
      </c>
      <c r="AL21" s="403"/>
      <c r="AM21" s="392">
        <f>+W21+AE21</f>
        <v>0</v>
      </c>
      <c r="AN21" s="393"/>
      <c r="AO21" s="393"/>
      <c r="AP21" s="393"/>
      <c r="AQ21" s="393"/>
      <c r="AR21" s="394"/>
      <c r="AS21" s="398">
        <f>IF(O21=AM21,0,IF(H21=1,1,H21-U21-AC21))</f>
        <v>0</v>
      </c>
      <c r="AT21" s="399"/>
      <c r="AU21" s="392">
        <f>O21-AM21</f>
        <v>0</v>
      </c>
      <c r="AV21" s="393"/>
      <c r="AW21" s="393"/>
      <c r="AX21" s="393"/>
      <c r="AY21" s="393"/>
      <c r="AZ21" s="394"/>
    </row>
    <row r="22" spans="1:52" ht="13.5" customHeight="1">
      <c r="A22" s="246"/>
      <c r="B22" s="247"/>
      <c r="C22" s="247"/>
      <c r="D22" s="247"/>
      <c r="E22" s="247"/>
      <c r="F22" s="247"/>
      <c r="G22" s="248"/>
      <c r="H22" s="511"/>
      <c r="I22" s="512"/>
      <c r="J22" s="513"/>
      <c r="K22" s="496"/>
      <c r="L22" s="500"/>
      <c r="M22" s="501"/>
      <c r="N22" s="502"/>
      <c r="O22" s="269"/>
      <c r="P22" s="270"/>
      <c r="Q22" s="270"/>
      <c r="R22" s="270"/>
      <c r="S22" s="270"/>
      <c r="T22" s="307"/>
      <c r="U22" s="263"/>
      <c r="V22" s="264"/>
      <c r="W22" s="269"/>
      <c r="X22" s="270"/>
      <c r="Y22" s="270"/>
      <c r="Z22" s="270"/>
      <c r="AA22" s="270"/>
      <c r="AB22" s="270"/>
      <c r="AC22" s="273"/>
      <c r="AD22" s="264"/>
      <c r="AE22" s="269"/>
      <c r="AF22" s="270"/>
      <c r="AG22" s="270"/>
      <c r="AH22" s="270"/>
      <c r="AI22" s="270"/>
      <c r="AJ22" s="277"/>
      <c r="AK22" s="404"/>
      <c r="AL22" s="401"/>
      <c r="AM22" s="395"/>
      <c r="AN22" s="396"/>
      <c r="AO22" s="396"/>
      <c r="AP22" s="396"/>
      <c r="AQ22" s="396"/>
      <c r="AR22" s="397"/>
      <c r="AS22" s="400"/>
      <c r="AT22" s="401"/>
      <c r="AU22" s="395"/>
      <c r="AV22" s="396"/>
      <c r="AW22" s="396"/>
      <c r="AX22" s="396"/>
      <c r="AY22" s="396"/>
      <c r="AZ22" s="397"/>
    </row>
    <row r="23" spans="1:52" ht="13.5" customHeight="1">
      <c r="A23" s="243"/>
      <c r="B23" s="244"/>
      <c r="C23" s="244"/>
      <c r="D23" s="244"/>
      <c r="E23" s="244"/>
      <c r="F23" s="244"/>
      <c r="G23" s="245"/>
      <c r="H23" s="508"/>
      <c r="I23" s="509"/>
      <c r="J23" s="510"/>
      <c r="K23" s="495"/>
      <c r="L23" s="497"/>
      <c r="M23" s="498"/>
      <c r="N23" s="499"/>
      <c r="O23" s="274">
        <f>H23*L23</f>
        <v>0</v>
      </c>
      <c r="P23" s="275"/>
      <c r="Q23" s="275"/>
      <c r="R23" s="275"/>
      <c r="S23" s="275"/>
      <c r="T23" s="306"/>
      <c r="U23" s="377"/>
      <c r="V23" s="272"/>
      <c r="W23" s="274">
        <f>L23*U23</f>
        <v>0</v>
      </c>
      <c r="X23" s="275"/>
      <c r="Y23" s="275"/>
      <c r="Z23" s="275"/>
      <c r="AA23" s="275"/>
      <c r="AB23" s="275"/>
      <c r="AC23" s="271"/>
      <c r="AD23" s="272"/>
      <c r="AE23" s="274">
        <f>L23*AC23</f>
        <v>0</v>
      </c>
      <c r="AF23" s="275"/>
      <c r="AG23" s="275"/>
      <c r="AH23" s="275"/>
      <c r="AI23" s="275"/>
      <c r="AJ23" s="276"/>
      <c r="AK23" s="402">
        <f>IF(H23=1,1,U23+AC23)</f>
        <v>0</v>
      </c>
      <c r="AL23" s="403"/>
      <c r="AM23" s="392">
        <f>+W23+AE23</f>
        <v>0</v>
      </c>
      <c r="AN23" s="393"/>
      <c r="AO23" s="393"/>
      <c r="AP23" s="393"/>
      <c r="AQ23" s="393"/>
      <c r="AR23" s="394"/>
      <c r="AS23" s="398">
        <f>IF(O23=AM23,0,IF(H23=1,1,H23-U23-AC23))</f>
        <v>0</v>
      </c>
      <c r="AT23" s="399"/>
      <c r="AU23" s="392">
        <f>O23-AM23</f>
        <v>0</v>
      </c>
      <c r="AV23" s="393"/>
      <c r="AW23" s="393"/>
      <c r="AX23" s="393"/>
      <c r="AY23" s="393"/>
      <c r="AZ23" s="394"/>
    </row>
    <row r="24" spans="1:52" ht="13.5" customHeight="1">
      <c r="A24" s="246"/>
      <c r="B24" s="247"/>
      <c r="C24" s="247"/>
      <c r="D24" s="247"/>
      <c r="E24" s="247"/>
      <c r="F24" s="247"/>
      <c r="G24" s="248"/>
      <c r="H24" s="511"/>
      <c r="I24" s="512"/>
      <c r="J24" s="513"/>
      <c r="K24" s="496"/>
      <c r="L24" s="500"/>
      <c r="M24" s="501"/>
      <c r="N24" s="502"/>
      <c r="O24" s="269"/>
      <c r="P24" s="270"/>
      <c r="Q24" s="270"/>
      <c r="R24" s="270"/>
      <c r="S24" s="270"/>
      <c r="T24" s="307"/>
      <c r="U24" s="263"/>
      <c r="V24" s="264"/>
      <c r="W24" s="269"/>
      <c r="X24" s="270"/>
      <c r="Y24" s="270"/>
      <c r="Z24" s="270"/>
      <c r="AA24" s="270"/>
      <c r="AB24" s="270"/>
      <c r="AC24" s="273"/>
      <c r="AD24" s="264"/>
      <c r="AE24" s="269"/>
      <c r="AF24" s="270"/>
      <c r="AG24" s="270"/>
      <c r="AH24" s="270"/>
      <c r="AI24" s="270"/>
      <c r="AJ24" s="277"/>
      <c r="AK24" s="404"/>
      <c r="AL24" s="401"/>
      <c r="AM24" s="395"/>
      <c r="AN24" s="396"/>
      <c r="AO24" s="396"/>
      <c r="AP24" s="396"/>
      <c r="AQ24" s="396"/>
      <c r="AR24" s="397"/>
      <c r="AS24" s="400"/>
      <c r="AT24" s="401"/>
      <c r="AU24" s="395"/>
      <c r="AV24" s="396"/>
      <c r="AW24" s="396"/>
      <c r="AX24" s="396"/>
      <c r="AY24" s="396"/>
      <c r="AZ24" s="397"/>
    </row>
    <row r="25" spans="1:52" ht="13.5" customHeight="1">
      <c r="A25" s="243"/>
      <c r="B25" s="244"/>
      <c r="C25" s="244"/>
      <c r="D25" s="244"/>
      <c r="E25" s="244"/>
      <c r="F25" s="244"/>
      <c r="G25" s="245"/>
      <c r="H25" s="508"/>
      <c r="I25" s="509"/>
      <c r="J25" s="510"/>
      <c r="K25" s="495"/>
      <c r="L25" s="497"/>
      <c r="M25" s="498"/>
      <c r="N25" s="499"/>
      <c r="O25" s="274">
        <f>H25*L25</f>
        <v>0</v>
      </c>
      <c r="P25" s="275"/>
      <c r="Q25" s="275"/>
      <c r="R25" s="275"/>
      <c r="S25" s="275"/>
      <c r="T25" s="306"/>
      <c r="U25" s="377"/>
      <c r="V25" s="272"/>
      <c r="W25" s="274">
        <f>L25*U25</f>
        <v>0</v>
      </c>
      <c r="X25" s="275"/>
      <c r="Y25" s="275"/>
      <c r="Z25" s="275"/>
      <c r="AA25" s="275"/>
      <c r="AB25" s="275"/>
      <c r="AC25" s="271"/>
      <c r="AD25" s="272"/>
      <c r="AE25" s="274">
        <f>L25*AC25</f>
        <v>0</v>
      </c>
      <c r="AF25" s="275"/>
      <c r="AG25" s="275"/>
      <c r="AH25" s="275"/>
      <c r="AI25" s="275"/>
      <c r="AJ25" s="276"/>
      <c r="AK25" s="402">
        <f>IF(H25=1,1,U25+AC25)</f>
        <v>0</v>
      </c>
      <c r="AL25" s="403"/>
      <c r="AM25" s="392">
        <f>+W25+AE25</f>
        <v>0</v>
      </c>
      <c r="AN25" s="393"/>
      <c r="AO25" s="393"/>
      <c r="AP25" s="393"/>
      <c r="AQ25" s="393"/>
      <c r="AR25" s="394"/>
      <c r="AS25" s="398">
        <f>IF(O25=AM25,0,IF(H25=1,1,H25-U25-AC25))</f>
        <v>0</v>
      </c>
      <c r="AT25" s="399"/>
      <c r="AU25" s="392">
        <f>O25-AM25</f>
        <v>0</v>
      </c>
      <c r="AV25" s="393"/>
      <c r="AW25" s="393"/>
      <c r="AX25" s="393"/>
      <c r="AY25" s="393"/>
      <c r="AZ25" s="394"/>
    </row>
    <row r="26" spans="1:52" ht="13.5" customHeight="1">
      <c r="A26" s="246"/>
      <c r="B26" s="247"/>
      <c r="C26" s="247"/>
      <c r="D26" s="247"/>
      <c r="E26" s="247"/>
      <c r="F26" s="247"/>
      <c r="G26" s="248"/>
      <c r="H26" s="511"/>
      <c r="I26" s="512"/>
      <c r="J26" s="513"/>
      <c r="K26" s="496"/>
      <c r="L26" s="500"/>
      <c r="M26" s="501"/>
      <c r="N26" s="502"/>
      <c r="O26" s="269"/>
      <c r="P26" s="270"/>
      <c r="Q26" s="270"/>
      <c r="R26" s="270"/>
      <c r="S26" s="270"/>
      <c r="T26" s="307"/>
      <c r="U26" s="263"/>
      <c r="V26" s="264"/>
      <c r="W26" s="269"/>
      <c r="X26" s="270"/>
      <c r="Y26" s="270"/>
      <c r="Z26" s="270"/>
      <c r="AA26" s="270"/>
      <c r="AB26" s="270"/>
      <c r="AC26" s="273"/>
      <c r="AD26" s="264"/>
      <c r="AE26" s="269"/>
      <c r="AF26" s="270"/>
      <c r="AG26" s="270"/>
      <c r="AH26" s="270"/>
      <c r="AI26" s="270"/>
      <c r="AJ26" s="277"/>
      <c r="AK26" s="404"/>
      <c r="AL26" s="401"/>
      <c r="AM26" s="395"/>
      <c r="AN26" s="396"/>
      <c r="AO26" s="396"/>
      <c r="AP26" s="396"/>
      <c r="AQ26" s="396"/>
      <c r="AR26" s="397"/>
      <c r="AS26" s="400"/>
      <c r="AT26" s="401"/>
      <c r="AU26" s="395"/>
      <c r="AV26" s="396"/>
      <c r="AW26" s="396"/>
      <c r="AX26" s="396"/>
      <c r="AY26" s="396"/>
      <c r="AZ26" s="397"/>
    </row>
    <row r="27" spans="1:52" ht="13.5" customHeight="1">
      <c r="A27" s="243"/>
      <c r="B27" s="244"/>
      <c r="C27" s="244"/>
      <c r="D27" s="244"/>
      <c r="E27" s="244"/>
      <c r="F27" s="244"/>
      <c r="G27" s="245"/>
      <c r="H27" s="508"/>
      <c r="I27" s="509"/>
      <c r="J27" s="510"/>
      <c r="K27" s="495"/>
      <c r="L27" s="497"/>
      <c r="M27" s="498"/>
      <c r="N27" s="499"/>
      <c r="O27" s="274">
        <f>H27*L27</f>
        <v>0</v>
      </c>
      <c r="P27" s="275"/>
      <c r="Q27" s="275"/>
      <c r="R27" s="275"/>
      <c r="S27" s="275"/>
      <c r="T27" s="306"/>
      <c r="U27" s="377"/>
      <c r="V27" s="272"/>
      <c r="W27" s="274">
        <f>L27*U27</f>
        <v>0</v>
      </c>
      <c r="X27" s="275"/>
      <c r="Y27" s="275"/>
      <c r="Z27" s="275"/>
      <c r="AA27" s="275"/>
      <c r="AB27" s="275"/>
      <c r="AC27" s="271"/>
      <c r="AD27" s="272"/>
      <c r="AE27" s="274">
        <f>L27*AC27</f>
        <v>0</v>
      </c>
      <c r="AF27" s="275"/>
      <c r="AG27" s="275"/>
      <c r="AH27" s="275"/>
      <c r="AI27" s="275"/>
      <c r="AJ27" s="276"/>
      <c r="AK27" s="402">
        <f>IF(H27=1,1,U27+AC27)</f>
        <v>0</v>
      </c>
      <c r="AL27" s="403"/>
      <c r="AM27" s="392">
        <f>+W27+AE27</f>
        <v>0</v>
      </c>
      <c r="AN27" s="393"/>
      <c r="AO27" s="393"/>
      <c r="AP27" s="393"/>
      <c r="AQ27" s="393"/>
      <c r="AR27" s="394"/>
      <c r="AS27" s="398">
        <f>IF(O27=AM27,0,IF(H27=1,1,H27-U27-AC27))</f>
        <v>0</v>
      </c>
      <c r="AT27" s="399"/>
      <c r="AU27" s="392">
        <f>O27-AM27</f>
        <v>0</v>
      </c>
      <c r="AV27" s="393"/>
      <c r="AW27" s="393"/>
      <c r="AX27" s="393"/>
      <c r="AY27" s="393"/>
      <c r="AZ27" s="394"/>
    </row>
    <row r="28" spans="1:52" ht="13.5" customHeight="1">
      <c r="A28" s="246"/>
      <c r="B28" s="247"/>
      <c r="C28" s="247"/>
      <c r="D28" s="247"/>
      <c r="E28" s="247"/>
      <c r="F28" s="247"/>
      <c r="G28" s="248"/>
      <c r="H28" s="511"/>
      <c r="I28" s="512"/>
      <c r="J28" s="513"/>
      <c r="K28" s="496"/>
      <c r="L28" s="500"/>
      <c r="M28" s="501"/>
      <c r="N28" s="502"/>
      <c r="O28" s="269"/>
      <c r="P28" s="270"/>
      <c r="Q28" s="270"/>
      <c r="R28" s="270"/>
      <c r="S28" s="270"/>
      <c r="T28" s="307"/>
      <c r="U28" s="263"/>
      <c r="V28" s="264"/>
      <c r="W28" s="269"/>
      <c r="X28" s="270"/>
      <c r="Y28" s="270"/>
      <c r="Z28" s="270"/>
      <c r="AA28" s="270"/>
      <c r="AB28" s="270"/>
      <c r="AC28" s="273"/>
      <c r="AD28" s="264"/>
      <c r="AE28" s="269"/>
      <c r="AF28" s="270"/>
      <c r="AG28" s="270"/>
      <c r="AH28" s="270"/>
      <c r="AI28" s="270"/>
      <c r="AJ28" s="277"/>
      <c r="AK28" s="404"/>
      <c r="AL28" s="401"/>
      <c r="AM28" s="395"/>
      <c r="AN28" s="396"/>
      <c r="AO28" s="396"/>
      <c r="AP28" s="396"/>
      <c r="AQ28" s="396"/>
      <c r="AR28" s="397"/>
      <c r="AS28" s="400"/>
      <c r="AT28" s="401"/>
      <c r="AU28" s="395"/>
      <c r="AV28" s="396"/>
      <c r="AW28" s="396"/>
      <c r="AX28" s="396"/>
      <c r="AY28" s="396"/>
      <c r="AZ28" s="397"/>
    </row>
    <row r="29" spans="1:52" ht="13.5" customHeight="1">
      <c r="A29" s="243"/>
      <c r="B29" s="244"/>
      <c r="C29" s="244"/>
      <c r="D29" s="244"/>
      <c r="E29" s="244"/>
      <c r="F29" s="244"/>
      <c r="G29" s="245"/>
      <c r="H29" s="508"/>
      <c r="I29" s="509"/>
      <c r="J29" s="510"/>
      <c r="K29" s="495"/>
      <c r="L29" s="497"/>
      <c r="M29" s="498"/>
      <c r="N29" s="499"/>
      <c r="O29" s="274">
        <f>H29*L29</f>
        <v>0</v>
      </c>
      <c r="P29" s="275"/>
      <c r="Q29" s="275"/>
      <c r="R29" s="275"/>
      <c r="S29" s="275"/>
      <c r="T29" s="306"/>
      <c r="U29" s="377"/>
      <c r="V29" s="272"/>
      <c r="W29" s="274">
        <f>L29*U29</f>
        <v>0</v>
      </c>
      <c r="X29" s="275"/>
      <c r="Y29" s="275"/>
      <c r="Z29" s="275"/>
      <c r="AA29" s="275"/>
      <c r="AB29" s="275"/>
      <c r="AC29" s="271"/>
      <c r="AD29" s="272"/>
      <c r="AE29" s="274">
        <f>L29*AC29</f>
        <v>0</v>
      </c>
      <c r="AF29" s="275"/>
      <c r="AG29" s="275"/>
      <c r="AH29" s="275"/>
      <c r="AI29" s="275"/>
      <c r="AJ29" s="276"/>
      <c r="AK29" s="402">
        <f>IF(H29=1,1,U29+AC29)</f>
        <v>0</v>
      </c>
      <c r="AL29" s="403"/>
      <c r="AM29" s="392">
        <f>+W29+AE29</f>
        <v>0</v>
      </c>
      <c r="AN29" s="393"/>
      <c r="AO29" s="393"/>
      <c r="AP29" s="393"/>
      <c r="AQ29" s="393"/>
      <c r="AR29" s="394"/>
      <c r="AS29" s="398">
        <f>IF(O29=AM29,0,IF(H29=1,1,H29-U29-AC29))</f>
        <v>0</v>
      </c>
      <c r="AT29" s="399"/>
      <c r="AU29" s="392">
        <f>O29-AM29</f>
        <v>0</v>
      </c>
      <c r="AV29" s="393"/>
      <c r="AW29" s="393"/>
      <c r="AX29" s="393"/>
      <c r="AY29" s="393"/>
      <c r="AZ29" s="394"/>
    </row>
    <row r="30" spans="1:52" ht="13.5" customHeight="1">
      <c r="A30" s="246"/>
      <c r="B30" s="247"/>
      <c r="C30" s="247"/>
      <c r="D30" s="247"/>
      <c r="E30" s="247"/>
      <c r="F30" s="247"/>
      <c r="G30" s="248"/>
      <c r="H30" s="511"/>
      <c r="I30" s="512"/>
      <c r="J30" s="513"/>
      <c r="K30" s="496"/>
      <c r="L30" s="500"/>
      <c r="M30" s="501"/>
      <c r="N30" s="502"/>
      <c r="O30" s="269"/>
      <c r="P30" s="270"/>
      <c r="Q30" s="270"/>
      <c r="R30" s="270"/>
      <c r="S30" s="270"/>
      <c r="T30" s="307"/>
      <c r="U30" s="263"/>
      <c r="V30" s="264"/>
      <c r="W30" s="269"/>
      <c r="X30" s="270"/>
      <c r="Y30" s="270"/>
      <c r="Z30" s="270"/>
      <c r="AA30" s="270"/>
      <c r="AB30" s="270"/>
      <c r="AC30" s="273"/>
      <c r="AD30" s="264"/>
      <c r="AE30" s="269"/>
      <c r="AF30" s="270"/>
      <c r="AG30" s="270"/>
      <c r="AH30" s="270"/>
      <c r="AI30" s="270"/>
      <c r="AJ30" s="277"/>
      <c r="AK30" s="404"/>
      <c r="AL30" s="401"/>
      <c r="AM30" s="395"/>
      <c r="AN30" s="396"/>
      <c r="AO30" s="396"/>
      <c r="AP30" s="396"/>
      <c r="AQ30" s="396"/>
      <c r="AR30" s="397"/>
      <c r="AS30" s="400"/>
      <c r="AT30" s="401"/>
      <c r="AU30" s="395"/>
      <c r="AV30" s="396"/>
      <c r="AW30" s="396"/>
      <c r="AX30" s="396"/>
      <c r="AY30" s="396"/>
      <c r="AZ30" s="397"/>
    </row>
    <row r="31" spans="1:52" ht="13.5" customHeight="1">
      <c r="A31" s="243"/>
      <c r="B31" s="244"/>
      <c r="C31" s="244"/>
      <c r="D31" s="244"/>
      <c r="E31" s="244"/>
      <c r="F31" s="244"/>
      <c r="G31" s="245"/>
      <c r="H31" s="508"/>
      <c r="I31" s="509"/>
      <c r="J31" s="510"/>
      <c r="K31" s="495"/>
      <c r="L31" s="497"/>
      <c r="M31" s="498"/>
      <c r="N31" s="499"/>
      <c r="O31" s="274">
        <f>H31*L31</f>
        <v>0</v>
      </c>
      <c r="P31" s="275"/>
      <c r="Q31" s="275"/>
      <c r="R31" s="275"/>
      <c r="S31" s="275"/>
      <c r="T31" s="306"/>
      <c r="U31" s="377"/>
      <c r="V31" s="272"/>
      <c r="W31" s="274">
        <f>L31*U31</f>
        <v>0</v>
      </c>
      <c r="X31" s="275"/>
      <c r="Y31" s="275"/>
      <c r="Z31" s="275"/>
      <c r="AA31" s="275"/>
      <c r="AB31" s="275"/>
      <c r="AC31" s="271"/>
      <c r="AD31" s="272"/>
      <c r="AE31" s="274">
        <f>L31*AC31</f>
        <v>0</v>
      </c>
      <c r="AF31" s="275"/>
      <c r="AG31" s="275"/>
      <c r="AH31" s="275"/>
      <c r="AI31" s="275"/>
      <c r="AJ31" s="276"/>
      <c r="AK31" s="402">
        <f>IF(H31=1,1,U31+AC31)</f>
        <v>0</v>
      </c>
      <c r="AL31" s="403"/>
      <c r="AM31" s="392">
        <f>+W31+AE31</f>
        <v>0</v>
      </c>
      <c r="AN31" s="393"/>
      <c r="AO31" s="393"/>
      <c r="AP31" s="393"/>
      <c r="AQ31" s="393"/>
      <c r="AR31" s="394"/>
      <c r="AS31" s="398">
        <f>IF(O31=AM31,0,IF(H31=1,1,H31-U31-AC31))</f>
        <v>0</v>
      </c>
      <c r="AT31" s="399"/>
      <c r="AU31" s="392">
        <f>O31-AM31</f>
        <v>0</v>
      </c>
      <c r="AV31" s="393"/>
      <c r="AW31" s="393"/>
      <c r="AX31" s="393"/>
      <c r="AY31" s="393"/>
      <c r="AZ31" s="394"/>
    </row>
    <row r="32" spans="1:52" ht="13.5" customHeight="1">
      <c r="A32" s="246"/>
      <c r="B32" s="247"/>
      <c r="C32" s="247"/>
      <c r="D32" s="247"/>
      <c r="E32" s="247"/>
      <c r="F32" s="247"/>
      <c r="G32" s="248"/>
      <c r="H32" s="511"/>
      <c r="I32" s="512"/>
      <c r="J32" s="513"/>
      <c r="K32" s="496"/>
      <c r="L32" s="500"/>
      <c r="M32" s="501"/>
      <c r="N32" s="502"/>
      <c r="O32" s="269"/>
      <c r="P32" s="270"/>
      <c r="Q32" s="270"/>
      <c r="R32" s="270"/>
      <c r="S32" s="270"/>
      <c r="T32" s="307"/>
      <c r="U32" s="263"/>
      <c r="V32" s="264"/>
      <c r="W32" s="269"/>
      <c r="X32" s="270"/>
      <c r="Y32" s="270"/>
      <c r="Z32" s="270"/>
      <c r="AA32" s="270"/>
      <c r="AB32" s="270"/>
      <c r="AC32" s="273"/>
      <c r="AD32" s="264"/>
      <c r="AE32" s="269"/>
      <c r="AF32" s="270"/>
      <c r="AG32" s="270"/>
      <c r="AH32" s="270"/>
      <c r="AI32" s="270"/>
      <c r="AJ32" s="277"/>
      <c r="AK32" s="404"/>
      <c r="AL32" s="401"/>
      <c r="AM32" s="395"/>
      <c r="AN32" s="396"/>
      <c r="AO32" s="396"/>
      <c r="AP32" s="396"/>
      <c r="AQ32" s="396"/>
      <c r="AR32" s="397"/>
      <c r="AS32" s="400"/>
      <c r="AT32" s="401"/>
      <c r="AU32" s="395"/>
      <c r="AV32" s="396"/>
      <c r="AW32" s="396"/>
      <c r="AX32" s="396"/>
      <c r="AY32" s="396"/>
      <c r="AZ32" s="397"/>
    </row>
    <row r="33" spans="1:52" ht="13.5" customHeight="1">
      <c r="A33" s="243"/>
      <c r="B33" s="244"/>
      <c r="C33" s="244"/>
      <c r="D33" s="244"/>
      <c r="E33" s="244"/>
      <c r="F33" s="244"/>
      <c r="G33" s="245"/>
      <c r="H33" s="508"/>
      <c r="I33" s="509"/>
      <c r="J33" s="510"/>
      <c r="K33" s="495"/>
      <c r="L33" s="497"/>
      <c r="M33" s="498"/>
      <c r="N33" s="499"/>
      <c r="O33" s="274">
        <f>H33*L33</f>
        <v>0</v>
      </c>
      <c r="P33" s="275"/>
      <c r="Q33" s="275"/>
      <c r="R33" s="275"/>
      <c r="S33" s="275"/>
      <c r="T33" s="306"/>
      <c r="U33" s="377"/>
      <c r="V33" s="272"/>
      <c r="W33" s="274">
        <f>L33*U33</f>
        <v>0</v>
      </c>
      <c r="X33" s="275"/>
      <c r="Y33" s="275"/>
      <c r="Z33" s="275"/>
      <c r="AA33" s="275"/>
      <c r="AB33" s="275"/>
      <c r="AC33" s="271"/>
      <c r="AD33" s="272"/>
      <c r="AE33" s="274">
        <f>L33*AC33</f>
        <v>0</v>
      </c>
      <c r="AF33" s="275"/>
      <c r="AG33" s="275"/>
      <c r="AH33" s="275"/>
      <c r="AI33" s="275"/>
      <c r="AJ33" s="276"/>
      <c r="AK33" s="402">
        <f>IF(H33=1,1,U33+AC33)</f>
        <v>0</v>
      </c>
      <c r="AL33" s="403"/>
      <c r="AM33" s="392">
        <f>+W33+AE33</f>
        <v>0</v>
      </c>
      <c r="AN33" s="393"/>
      <c r="AO33" s="393"/>
      <c r="AP33" s="393"/>
      <c r="AQ33" s="393"/>
      <c r="AR33" s="394"/>
      <c r="AS33" s="398">
        <f>IF(O33=AM33,0,IF(H33=1,1,H33-U33-AC33))</f>
        <v>0</v>
      </c>
      <c r="AT33" s="399"/>
      <c r="AU33" s="392">
        <f>O33-AM33</f>
        <v>0</v>
      </c>
      <c r="AV33" s="393"/>
      <c r="AW33" s="393"/>
      <c r="AX33" s="393"/>
      <c r="AY33" s="393"/>
      <c r="AZ33" s="394"/>
    </row>
    <row r="34" spans="1:52" ht="13.5" customHeight="1">
      <c r="A34" s="246"/>
      <c r="B34" s="247"/>
      <c r="C34" s="247"/>
      <c r="D34" s="247"/>
      <c r="E34" s="247"/>
      <c r="F34" s="247"/>
      <c r="G34" s="248"/>
      <c r="H34" s="511"/>
      <c r="I34" s="512"/>
      <c r="J34" s="513"/>
      <c r="K34" s="496"/>
      <c r="L34" s="500"/>
      <c r="M34" s="501"/>
      <c r="N34" s="502"/>
      <c r="O34" s="269"/>
      <c r="P34" s="270"/>
      <c r="Q34" s="270"/>
      <c r="R34" s="270"/>
      <c r="S34" s="270"/>
      <c r="T34" s="307"/>
      <c r="U34" s="263"/>
      <c r="V34" s="264"/>
      <c r="W34" s="269"/>
      <c r="X34" s="270"/>
      <c r="Y34" s="270"/>
      <c r="Z34" s="270"/>
      <c r="AA34" s="270"/>
      <c r="AB34" s="270"/>
      <c r="AC34" s="273"/>
      <c r="AD34" s="264"/>
      <c r="AE34" s="269"/>
      <c r="AF34" s="270"/>
      <c r="AG34" s="270"/>
      <c r="AH34" s="270"/>
      <c r="AI34" s="270"/>
      <c r="AJ34" s="277"/>
      <c r="AK34" s="404"/>
      <c r="AL34" s="401"/>
      <c r="AM34" s="395"/>
      <c r="AN34" s="396"/>
      <c r="AO34" s="396"/>
      <c r="AP34" s="396"/>
      <c r="AQ34" s="396"/>
      <c r="AR34" s="397"/>
      <c r="AS34" s="400"/>
      <c r="AT34" s="401"/>
      <c r="AU34" s="395"/>
      <c r="AV34" s="396"/>
      <c r="AW34" s="396"/>
      <c r="AX34" s="396"/>
      <c r="AY34" s="396"/>
      <c r="AZ34" s="397"/>
    </row>
    <row r="35" spans="1:52" ht="13.5" customHeight="1">
      <c r="A35" s="243"/>
      <c r="B35" s="244"/>
      <c r="C35" s="244"/>
      <c r="D35" s="244"/>
      <c r="E35" s="244"/>
      <c r="F35" s="244"/>
      <c r="G35" s="245"/>
      <c r="H35" s="508"/>
      <c r="I35" s="509"/>
      <c r="J35" s="510"/>
      <c r="K35" s="495"/>
      <c r="L35" s="497"/>
      <c r="M35" s="498"/>
      <c r="N35" s="499"/>
      <c r="O35" s="274">
        <f>H35*L35</f>
        <v>0</v>
      </c>
      <c r="P35" s="275"/>
      <c r="Q35" s="275"/>
      <c r="R35" s="275"/>
      <c r="S35" s="275"/>
      <c r="T35" s="306"/>
      <c r="U35" s="377"/>
      <c r="V35" s="272"/>
      <c r="W35" s="274">
        <f>L35*U35</f>
        <v>0</v>
      </c>
      <c r="X35" s="275"/>
      <c r="Y35" s="275"/>
      <c r="Z35" s="275"/>
      <c r="AA35" s="275"/>
      <c r="AB35" s="275"/>
      <c r="AC35" s="271"/>
      <c r="AD35" s="272"/>
      <c r="AE35" s="274">
        <f>L35*AC35</f>
        <v>0</v>
      </c>
      <c r="AF35" s="275"/>
      <c r="AG35" s="275"/>
      <c r="AH35" s="275"/>
      <c r="AI35" s="275"/>
      <c r="AJ35" s="276"/>
      <c r="AK35" s="402">
        <f>IF(H35=1,1,U35+AC35)</f>
        <v>0</v>
      </c>
      <c r="AL35" s="403"/>
      <c r="AM35" s="392">
        <f>+W35+AE35</f>
        <v>0</v>
      </c>
      <c r="AN35" s="393"/>
      <c r="AO35" s="393"/>
      <c r="AP35" s="393"/>
      <c r="AQ35" s="393"/>
      <c r="AR35" s="394"/>
      <c r="AS35" s="398">
        <f>IF(O35=AM35,0,IF(H35=1,1,H35-U35-AC35))</f>
        <v>0</v>
      </c>
      <c r="AT35" s="399"/>
      <c r="AU35" s="392">
        <f>O35-AM35</f>
        <v>0</v>
      </c>
      <c r="AV35" s="393"/>
      <c r="AW35" s="393"/>
      <c r="AX35" s="393"/>
      <c r="AY35" s="393"/>
      <c r="AZ35" s="394"/>
    </row>
    <row r="36" spans="1:52" ht="13.5" customHeight="1">
      <c r="A36" s="246"/>
      <c r="B36" s="247"/>
      <c r="C36" s="247"/>
      <c r="D36" s="247"/>
      <c r="E36" s="247"/>
      <c r="F36" s="247"/>
      <c r="G36" s="248"/>
      <c r="H36" s="511"/>
      <c r="I36" s="512"/>
      <c r="J36" s="513"/>
      <c r="K36" s="496"/>
      <c r="L36" s="500"/>
      <c r="M36" s="501"/>
      <c r="N36" s="502"/>
      <c r="O36" s="269"/>
      <c r="P36" s="270"/>
      <c r="Q36" s="270"/>
      <c r="R36" s="270"/>
      <c r="S36" s="270"/>
      <c r="T36" s="307"/>
      <c r="U36" s="263"/>
      <c r="V36" s="264"/>
      <c r="W36" s="269"/>
      <c r="X36" s="270"/>
      <c r="Y36" s="270"/>
      <c r="Z36" s="270"/>
      <c r="AA36" s="270"/>
      <c r="AB36" s="270"/>
      <c r="AC36" s="273"/>
      <c r="AD36" s="264"/>
      <c r="AE36" s="269"/>
      <c r="AF36" s="270"/>
      <c r="AG36" s="270"/>
      <c r="AH36" s="270"/>
      <c r="AI36" s="270"/>
      <c r="AJ36" s="277"/>
      <c r="AK36" s="404"/>
      <c r="AL36" s="401"/>
      <c r="AM36" s="395"/>
      <c r="AN36" s="396"/>
      <c r="AO36" s="396"/>
      <c r="AP36" s="396"/>
      <c r="AQ36" s="396"/>
      <c r="AR36" s="397"/>
      <c r="AS36" s="400"/>
      <c r="AT36" s="401"/>
      <c r="AU36" s="395"/>
      <c r="AV36" s="396"/>
      <c r="AW36" s="396"/>
      <c r="AX36" s="396"/>
      <c r="AY36" s="396"/>
      <c r="AZ36" s="397"/>
    </row>
    <row r="37" spans="1:52" ht="13.5" customHeight="1">
      <c r="A37" s="243"/>
      <c r="B37" s="244"/>
      <c r="C37" s="244"/>
      <c r="D37" s="244"/>
      <c r="E37" s="244"/>
      <c r="F37" s="244"/>
      <c r="G37" s="245"/>
      <c r="H37" s="508"/>
      <c r="I37" s="509"/>
      <c r="J37" s="510"/>
      <c r="K37" s="495"/>
      <c r="L37" s="497"/>
      <c r="M37" s="498"/>
      <c r="N37" s="499"/>
      <c r="O37" s="274">
        <f>H37*L37</f>
        <v>0</v>
      </c>
      <c r="P37" s="275"/>
      <c r="Q37" s="275"/>
      <c r="R37" s="275"/>
      <c r="S37" s="275"/>
      <c r="T37" s="306"/>
      <c r="U37" s="377"/>
      <c r="V37" s="272"/>
      <c r="W37" s="274">
        <f>L37*U37</f>
        <v>0</v>
      </c>
      <c r="X37" s="275"/>
      <c r="Y37" s="275"/>
      <c r="Z37" s="275"/>
      <c r="AA37" s="275"/>
      <c r="AB37" s="275"/>
      <c r="AC37" s="271"/>
      <c r="AD37" s="272"/>
      <c r="AE37" s="274">
        <f>L37*AC37</f>
        <v>0</v>
      </c>
      <c r="AF37" s="275"/>
      <c r="AG37" s="275"/>
      <c r="AH37" s="275"/>
      <c r="AI37" s="275"/>
      <c r="AJ37" s="276"/>
      <c r="AK37" s="402">
        <f>IF(H37=1,1,U37+AC37)</f>
        <v>0</v>
      </c>
      <c r="AL37" s="403"/>
      <c r="AM37" s="392">
        <f>+W37+AE37</f>
        <v>0</v>
      </c>
      <c r="AN37" s="393"/>
      <c r="AO37" s="393"/>
      <c r="AP37" s="393"/>
      <c r="AQ37" s="393"/>
      <c r="AR37" s="394"/>
      <c r="AS37" s="398">
        <f>IF(O37=AM37,0,IF(H37=1,1,H37-U37-AC37))</f>
        <v>0</v>
      </c>
      <c r="AT37" s="399"/>
      <c r="AU37" s="392">
        <f>O37-AM37</f>
        <v>0</v>
      </c>
      <c r="AV37" s="393"/>
      <c r="AW37" s="393"/>
      <c r="AX37" s="393"/>
      <c r="AY37" s="393"/>
      <c r="AZ37" s="394"/>
    </row>
    <row r="38" spans="1:52" ht="13.5" customHeight="1">
      <c r="A38" s="246"/>
      <c r="B38" s="247"/>
      <c r="C38" s="247"/>
      <c r="D38" s="247"/>
      <c r="E38" s="247"/>
      <c r="F38" s="247"/>
      <c r="G38" s="248"/>
      <c r="H38" s="511"/>
      <c r="I38" s="512"/>
      <c r="J38" s="513"/>
      <c r="K38" s="496"/>
      <c r="L38" s="500"/>
      <c r="M38" s="501"/>
      <c r="N38" s="502"/>
      <c r="O38" s="269"/>
      <c r="P38" s="270"/>
      <c r="Q38" s="270"/>
      <c r="R38" s="270"/>
      <c r="S38" s="270"/>
      <c r="T38" s="307"/>
      <c r="U38" s="263"/>
      <c r="V38" s="264"/>
      <c r="W38" s="269"/>
      <c r="X38" s="270"/>
      <c r="Y38" s="270"/>
      <c r="Z38" s="270"/>
      <c r="AA38" s="270"/>
      <c r="AB38" s="270"/>
      <c r="AC38" s="273"/>
      <c r="AD38" s="264"/>
      <c r="AE38" s="269"/>
      <c r="AF38" s="270"/>
      <c r="AG38" s="270"/>
      <c r="AH38" s="270"/>
      <c r="AI38" s="270"/>
      <c r="AJ38" s="277"/>
      <c r="AK38" s="404"/>
      <c r="AL38" s="401"/>
      <c r="AM38" s="395"/>
      <c r="AN38" s="396"/>
      <c r="AO38" s="396"/>
      <c r="AP38" s="396"/>
      <c r="AQ38" s="396"/>
      <c r="AR38" s="397"/>
      <c r="AS38" s="400"/>
      <c r="AT38" s="401"/>
      <c r="AU38" s="395"/>
      <c r="AV38" s="396"/>
      <c r="AW38" s="396"/>
      <c r="AX38" s="396"/>
      <c r="AY38" s="396"/>
      <c r="AZ38" s="397"/>
    </row>
    <row r="39" spans="1:52" ht="13.5" customHeight="1">
      <c r="A39" s="243"/>
      <c r="B39" s="244"/>
      <c r="C39" s="244"/>
      <c r="D39" s="244"/>
      <c r="E39" s="244"/>
      <c r="F39" s="244"/>
      <c r="G39" s="245"/>
      <c r="H39" s="508"/>
      <c r="I39" s="509"/>
      <c r="J39" s="510"/>
      <c r="K39" s="495"/>
      <c r="L39" s="497"/>
      <c r="M39" s="498"/>
      <c r="N39" s="499"/>
      <c r="O39" s="274">
        <f>H39*L39</f>
        <v>0</v>
      </c>
      <c r="P39" s="275"/>
      <c r="Q39" s="275"/>
      <c r="R39" s="275"/>
      <c r="S39" s="275"/>
      <c r="T39" s="306"/>
      <c r="U39" s="377"/>
      <c r="V39" s="272"/>
      <c r="W39" s="274">
        <f>L39*U39</f>
        <v>0</v>
      </c>
      <c r="X39" s="275"/>
      <c r="Y39" s="275"/>
      <c r="Z39" s="275"/>
      <c r="AA39" s="275"/>
      <c r="AB39" s="275"/>
      <c r="AC39" s="271"/>
      <c r="AD39" s="272"/>
      <c r="AE39" s="274">
        <f>L39*AC39</f>
        <v>0</v>
      </c>
      <c r="AF39" s="275"/>
      <c r="AG39" s="275"/>
      <c r="AH39" s="275"/>
      <c r="AI39" s="275"/>
      <c r="AJ39" s="276"/>
      <c r="AK39" s="402">
        <f>IF(H39=1,1,U39+AC39)</f>
        <v>0</v>
      </c>
      <c r="AL39" s="403"/>
      <c r="AM39" s="392">
        <f>+W39+AE39</f>
        <v>0</v>
      </c>
      <c r="AN39" s="393"/>
      <c r="AO39" s="393"/>
      <c r="AP39" s="393"/>
      <c r="AQ39" s="393"/>
      <c r="AR39" s="394"/>
      <c r="AS39" s="398">
        <f>IF(O39=AM39,0,IF(H39=1,1,H39-U39-AC39))</f>
        <v>0</v>
      </c>
      <c r="AT39" s="399"/>
      <c r="AU39" s="392">
        <f>O39-AM39</f>
        <v>0</v>
      </c>
      <c r="AV39" s="393"/>
      <c r="AW39" s="393"/>
      <c r="AX39" s="393"/>
      <c r="AY39" s="393"/>
      <c r="AZ39" s="394"/>
    </row>
    <row r="40" spans="1:52" ht="13.5" customHeight="1">
      <c r="A40" s="246"/>
      <c r="B40" s="247"/>
      <c r="C40" s="247"/>
      <c r="D40" s="247"/>
      <c r="E40" s="247"/>
      <c r="F40" s="247"/>
      <c r="G40" s="248"/>
      <c r="H40" s="511"/>
      <c r="I40" s="512"/>
      <c r="J40" s="513"/>
      <c r="K40" s="496"/>
      <c r="L40" s="500"/>
      <c r="M40" s="501"/>
      <c r="N40" s="502"/>
      <c r="O40" s="269"/>
      <c r="P40" s="270"/>
      <c r="Q40" s="270"/>
      <c r="R40" s="270"/>
      <c r="S40" s="270"/>
      <c r="T40" s="307"/>
      <c r="U40" s="263"/>
      <c r="V40" s="264"/>
      <c r="W40" s="269"/>
      <c r="X40" s="270"/>
      <c r="Y40" s="270"/>
      <c r="Z40" s="270"/>
      <c r="AA40" s="270"/>
      <c r="AB40" s="270"/>
      <c r="AC40" s="273"/>
      <c r="AD40" s="264"/>
      <c r="AE40" s="269"/>
      <c r="AF40" s="270"/>
      <c r="AG40" s="270"/>
      <c r="AH40" s="270"/>
      <c r="AI40" s="270"/>
      <c r="AJ40" s="277"/>
      <c r="AK40" s="404"/>
      <c r="AL40" s="401"/>
      <c r="AM40" s="395"/>
      <c r="AN40" s="396"/>
      <c r="AO40" s="396"/>
      <c r="AP40" s="396"/>
      <c r="AQ40" s="396"/>
      <c r="AR40" s="397"/>
      <c r="AS40" s="400"/>
      <c r="AT40" s="401"/>
      <c r="AU40" s="395"/>
      <c r="AV40" s="396"/>
      <c r="AW40" s="396"/>
      <c r="AX40" s="396"/>
      <c r="AY40" s="396"/>
      <c r="AZ40" s="397"/>
    </row>
    <row r="41" spans="1:52" ht="13.5" customHeight="1">
      <c r="A41" s="243"/>
      <c r="B41" s="244"/>
      <c r="C41" s="244"/>
      <c r="D41" s="244"/>
      <c r="E41" s="244"/>
      <c r="F41" s="244"/>
      <c r="G41" s="245"/>
      <c r="H41" s="508"/>
      <c r="I41" s="509"/>
      <c r="J41" s="510"/>
      <c r="K41" s="495"/>
      <c r="L41" s="497"/>
      <c r="M41" s="498"/>
      <c r="N41" s="499"/>
      <c r="O41" s="274">
        <f>H41*L41</f>
        <v>0</v>
      </c>
      <c r="P41" s="275"/>
      <c r="Q41" s="275"/>
      <c r="R41" s="275"/>
      <c r="S41" s="275"/>
      <c r="T41" s="306"/>
      <c r="U41" s="377"/>
      <c r="V41" s="272"/>
      <c r="W41" s="274">
        <f>L41*U41</f>
        <v>0</v>
      </c>
      <c r="X41" s="275"/>
      <c r="Y41" s="275"/>
      <c r="Z41" s="275"/>
      <c r="AA41" s="275"/>
      <c r="AB41" s="275"/>
      <c r="AC41" s="271"/>
      <c r="AD41" s="272"/>
      <c r="AE41" s="274">
        <f>L41*AC41</f>
        <v>0</v>
      </c>
      <c r="AF41" s="275"/>
      <c r="AG41" s="275"/>
      <c r="AH41" s="275"/>
      <c r="AI41" s="275"/>
      <c r="AJ41" s="276"/>
      <c r="AK41" s="402">
        <f>IF(H41=1,1,U41+AC41)</f>
        <v>0</v>
      </c>
      <c r="AL41" s="403"/>
      <c r="AM41" s="392">
        <f>+W41+AE41</f>
        <v>0</v>
      </c>
      <c r="AN41" s="393"/>
      <c r="AO41" s="393"/>
      <c r="AP41" s="393"/>
      <c r="AQ41" s="393"/>
      <c r="AR41" s="394"/>
      <c r="AS41" s="398">
        <f>IF(O41=AM41,0,IF(H41=1,1,H41-U41-AC41))</f>
        <v>0</v>
      </c>
      <c r="AT41" s="399"/>
      <c r="AU41" s="392">
        <f>O41-AM41</f>
        <v>0</v>
      </c>
      <c r="AV41" s="393"/>
      <c r="AW41" s="393"/>
      <c r="AX41" s="393"/>
      <c r="AY41" s="393"/>
      <c r="AZ41" s="394"/>
    </row>
    <row r="42" spans="1:52" ht="13.5" customHeight="1">
      <c r="A42" s="246"/>
      <c r="B42" s="247"/>
      <c r="C42" s="247"/>
      <c r="D42" s="247"/>
      <c r="E42" s="247"/>
      <c r="F42" s="247"/>
      <c r="G42" s="248"/>
      <c r="H42" s="511"/>
      <c r="I42" s="512"/>
      <c r="J42" s="513"/>
      <c r="K42" s="496"/>
      <c r="L42" s="500"/>
      <c r="M42" s="501"/>
      <c r="N42" s="502"/>
      <c r="O42" s="269"/>
      <c r="P42" s="270"/>
      <c r="Q42" s="270"/>
      <c r="R42" s="270"/>
      <c r="S42" s="270"/>
      <c r="T42" s="307"/>
      <c r="U42" s="263"/>
      <c r="V42" s="264"/>
      <c r="W42" s="269"/>
      <c r="X42" s="270"/>
      <c r="Y42" s="270"/>
      <c r="Z42" s="270"/>
      <c r="AA42" s="270"/>
      <c r="AB42" s="270"/>
      <c r="AC42" s="273"/>
      <c r="AD42" s="264"/>
      <c r="AE42" s="269"/>
      <c r="AF42" s="270"/>
      <c r="AG42" s="270"/>
      <c r="AH42" s="270"/>
      <c r="AI42" s="270"/>
      <c r="AJ42" s="277"/>
      <c r="AK42" s="404"/>
      <c r="AL42" s="401"/>
      <c r="AM42" s="395"/>
      <c r="AN42" s="396"/>
      <c r="AO42" s="396"/>
      <c r="AP42" s="396"/>
      <c r="AQ42" s="396"/>
      <c r="AR42" s="397"/>
      <c r="AS42" s="400"/>
      <c r="AT42" s="401"/>
      <c r="AU42" s="395"/>
      <c r="AV42" s="396"/>
      <c r="AW42" s="396"/>
      <c r="AX42" s="396"/>
      <c r="AY42" s="396"/>
      <c r="AZ42" s="397"/>
    </row>
    <row r="43" spans="1:52" ht="13.5" customHeight="1">
      <c r="A43" s="243"/>
      <c r="B43" s="244"/>
      <c r="C43" s="244"/>
      <c r="D43" s="244"/>
      <c r="E43" s="244"/>
      <c r="F43" s="244"/>
      <c r="G43" s="245"/>
      <c r="H43" s="508"/>
      <c r="I43" s="509"/>
      <c r="J43" s="510"/>
      <c r="K43" s="495"/>
      <c r="L43" s="497"/>
      <c r="M43" s="498"/>
      <c r="N43" s="499"/>
      <c r="O43" s="274">
        <f>H43*L43</f>
        <v>0</v>
      </c>
      <c r="P43" s="275"/>
      <c r="Q43" s="275"/>
      <c r="R43" s="275"/>
      <c r="S43" s="275"/>
      <c r="T43" s="306"/>
      <c r="U43" s="377"/>
      <c r="V43" s="272"/>
      <c r="W43" s="274">
        <f>L43*U43</f>
        <v>0</v>
      </c>
      <c r="X43" s="275"/>
      <c r="Y43" s="275"/>
      <c r="Z43" s="275"/>
      <c r="AA43" s="275"/>
      <c r="AB43" s="275"/>
      <c r="AC43" s="271"/>
      <c r="AD43" s="272"/>
      <c r="AE43" s="274">
        <f>L43*AC43</f>
        <v>0</v>
      </c>
      <c r="AF43" s="275"/>
      <c r="AG43" s="275"/>
      <c r="AH43" s="275"/>
      <c r="AI43" s="275"/>
      <c r="AJ43" s="276"/>
      <c r="AK43" s="402">
        <f>IF(H43=1,1,U43+AC43)</f>
        <v>0</v>
      </c>
      <c r="AL43" s="403"/>
      <c r="AM43" s="392">
        <f>+W43+AE43</f>
        <v>0</v>
      </c>
      <c r="AN43" s="393"/>
      <c r="AO43" s="393"/>
      <c r="AP43" s="393"/>
      <c r="AQ43" s="393"/>
      <c r="AR43" s="394"/>
      <c r="AS43" s="398">
        <f>IF(O43=AM43,0,IF(H43=1,1,H43-U43-AC43))</f>
        <v>0</v>
      </c>
      <c r="AT43" s="399"/>
      <c r="AU43" s="392">
        <f>O43-AM43</f>
        <v>0</v>
      </c>
      <c r="AV43" s="393"/>
      <c r="AW43" s="393"/>
      <c r="AX43" s="393"/>
      <c r="AY43" s="393"/>
      <c r="AZ43" s="394"/>
    </row>
    <row r="44" spans="1:52" ht="13.5" customHeight="1">
      <c r="A44" s="246"/>
      <c r="B44" s="247"/>
      <c r="C44" s="247"/>
      <c r="D44" s="247"/>
      <c r="E44" s="247"/>
      <c r="F44" s="247"/>
      <c r="G44" s="248"/>
      <c r="H44" s="511"/>
      <c r="I44" s="512"/>
      <c r="J44" s="513"/>
      <c r="K44" s="496"/>
      <c r="L44" s="500"/>
      <c r="M44" s="501"/>
      <c r="N44" s="502"/>
      <c r="O44" s="269"/>
      <c r="P44" s="270"/>
      <c r="Q44" s="270"/>
      <c r="R44" s="270"/>
      <c r="S44" s="270"/>
      <c r="T44" s="307"/>
      <c r="U44" s="263"/>
      <c r="V44" s="264"/>
      <c r="W44" s="269"/>
      <c r="X44" s="270"/>
      <c r="Y44" s="270"/>
      <c r="Z44" s="270"/>
      <c r="AA44" s="270"/>
      <c r="AB44" s="270"/>
      <c r="AC44" s="273"/>
      <c r="AD44" s="264"/>
      <c r="AE44" s="269"/>
      <c r="AF44" s="270"/>
      <c r="AG44" s="270"/>
      <c r="AH44" s="270"/>
      <c r="AI44" s="270"/>
      <c r="AJ44" s="277"/>
      <c r="AK44" s="404"/>
      <c r="AL44" s="401"/>
      <c r="AM44" s="395"/>
      <c r="AN44" s="396"/>
      <c r="AO44" s="396"/>
      <c r="AP44" s="396"/>
      <c r="AQ44" s="396"/>
      <c r="AR44" s="397"/>
      <c r="AS44" s="400"/>
      <c r="AT44" s="401"/>
      <c r="AU44" s="395"/>
      <c r="AV44" s="396"/>
      <c r="AW44" s="396"/>
      <c r="AX44" s="396"/>
      <c r="AY44" s="396"/>
      <c r="AZ44" s="397"/>
    </row>
    <row r="45" spans="1:52">
      <c r="A45" s="94" t="s">
        <v>85</v>
      </c>
      <c r="B45" s="95"/>
      <c r="C45" s="95"/>
      <c r="D45" s="95"/>
      <c r="E45" s="95"/>
      <c r="F45" s="95"/>
      <c r="G45" s="224"/>
      <c r="H45" s="376"/>
      <c r="I45" s="377"/>
      <c r="J45" s="272"/>
      <c r="K45" s="384"/>
      <c r="L45" s="271"/>
      <c r="M45" s="377"/>
      <c r="N45" s="272"/>
      <c r="O45" s="274">
        <f>SUM(O5:T44)</f>
        <v>0</v>
      </c>
      <c r="P45" s="275"/>
      <c r="Q45" s="275"/>
      <c r="R45" s="275"/>
      <c r="S45" s="275"/>
      <c r="T45" s="306"/>
      <c r="U45" s="377"/>
      <c r="V45" s="272"/>
      <c r="W45" s="274">
        <f>SUM(W5:AB44)</f>
        <v>0</v>
      </c>
      <c r="X45" s="275"/>
      <c r="Y45" s="275"/>
      <c r="Z45" s="275"/>
      <c r="AA45" s="275"/>
      <c r="AB45" s="275"/>
      <c r="AC45" s="271"/>
      <c r="AD45" s="272"/>
      <c r="AE45" s="274">
        <f>SUM(AE5:AJ44)</f>
        <v>0</v>
      </c>
      <c r="AF45" s="275"/>
      <c r="AG45" s="275"/>
      <c r="AH45" s="275"/>
      <c r="AI45" s="275"/>
      <c r="AJ45" s="276"/>
      <c r="AK45" s="405"/>
      <c r="AL45" s="399"/>
      <c r="AM45" s="392">
        <f>SUM(AM5:AR44)</f>
        <v>0</v>
      </c>
      <c r="AN45" s="393"/>
      <c r="AO45" s="393"/>
      <c r="AP45" s="393"/>
      <c r="AQ45" s="393"/>
      <c r="AR45" s="394"/>
      <c r="AS45" s="398"/>
      <c r="AT45" s="399"/>
      <c r="AU45" s="392">
        <f>SUM(AU5:AZ44)</f>
        <v>0</v>
      </c>
      <c r="AV45" s="393"/>
      <c r="AW45" s="393"/>
      <c r="AX45" s="393"/>
      <c r="AY45" s="393"/>
      <c r="AZ45" s="394"/>
    </row>
    <row r="46" spans="1:52">
      <c r="A46" s="97"/>
      <c r="B46" s="98"/>
      <c r="C46" s="98"/>
      <c r="D46" s="98"/>
      <c r="E46" s="98"/>
      <c r="F46" s="98"/>
      <c r="G46" s="225"/>
      <c r="H46" s="262"/>
      <c r="I46" s="263"/>
      <c r="J46" s="264"/>
      <c r="K46" s="385"/>
      <c r="L46" s="273"/>
      <c r="M46" s="263"/>
      <c r="N46" s="264"/>
      <c r="O46" s="269"/>
      <c r="P46" s="270"/>
      <c r="Q46" s="270"/>
      <c r="R46" s="270"/>
      <c r="S46" s="270"/>
      <c r="T46" s="307"/>
      <c r="U46" s="263"/>
      <c r="V46" s="264"/>
      <c r="W46" s="269"/>
      <c r="X46" s="270"/>
      <c r="Y46" s="270"/>
      <c r="Z46" s="270"/>
      <c r="AA46" s="270"/>
      <c r="AB46" s="270"/>
      <c r="AC46" s="273"/>
      <c r="AD46" s="264"/>
      <c r="AE46" s="269"/>
      <c r="AF46" s="270"/>
      <c r="AG46" s="270"/>
      <c r="AH46" s="270"/>
      <c r="AI46" s="270"/>
      <c r="AJ46" s="277"/>
      <c r="AK46" s="404"/>
      <c r="AL46" s="401"/>
      <c r="AM46" s="395"/>
      <c r="AN46" s="396"/>
      <c r="AO46" s="396"/>
      <c r="AP46" s="396"/>
      <c r="AQ46" s="396"/>
      <c r="AR46" s="397"/>
      <c r="AS46" s="400"/>
      <c r="AT46" s="401"/>
      <c r="AU46" s="395"/>
      <c r="AV46" s="396"/>
      <c r="AW46" s="396"/>
      <c r="AX46" s="396"/>
      <c r="AY46" s="396"/>
      <c r="AZ46" s="397"/>
    </row>
    <row r="47" spans="1:52" ht="13.5" customHeight="1">
      <c r="A47" s="94" t="s">
        <v>70</v>
      </c>
      <c r="B47" s="95"/>
      <c r="C47" s="95"/>
      <c r="D47" s="95"/>
      <c r="E47" s="95"/>
      <c r="F47" s="95"/>
      <c r="G47" s="224"/>
      <c r="H47" s="376"/>
      <c r="I47" s="377"/>
      <c r="J47" s="272"/>
      <c r="K47" s="384"/>
      <c r="L47" s="271"/>
      <c r="M47" s="377"/>
      <c r="N47" s="272"/>
      <c r="O47" s="274">
        <f>O45*0.1</f>
        <v>0</v>
      </c>
      <c r="P47" s="275"/>
      <c r="Q47" s="275"/>
      <c r="R47" s="275"/>
      <c r="S47" s="275"/>
      <c r="T47" s="306"/>
      <c r="U47" s="377"/>
      <c r="V47" s="272"/>
      <c r="W47" s="274">
        <f>W45*0.1</f>
        <v>0</v>
      </c>
      <c r="X47" s="275"/>
      <c r="Y47" s="275"/>
      <c r="Z47" s="275"/>
      <c r="AA47" s="275"/>
      <c r="AB47" s="275"/>
      <c r="AC47" s="271"/>
      <c r="AD47" s="272"/>
      <c r="AE47" s="274">
        <f>ROUNDDOWN(AE45*0.1,0)</f>
        <v>0</v>
      </c>
      <c r="AF47" s="275"/>
      <c r="AG47" s="275"/>
      <c r="AH47" s="275"/>
      <c r="AI47" s="275"/>
      <c r="AJ47" s="276"/>
      <c r="AK47" s="405"/>
      <c r="AL47" s="399"/>
      <c r="AM47" s="514">
        <f>ROUNDDOWN(AM45*0.1,0)</f>
        <v>0</v>
      </c>
      <c r="AN47" s="515"/>
      <c r="AO47" s="515"/>
      <c r="AP47" s="515"/>
      <c r="AQ47" s="515"/>
      <c r="AR47" s="516"/>
      <c r="AS47" s="398"/>
      <c r="AT47" s="399"/>
      <c r="AU47" s="514">
        <f>ROUNDDOWN(AU45*0.1,0)</f>
        <v>0</v>
      </c>
      <c r="AV47" s="515"/>
      <c r="AW47" s="515"/>
      <c r="AX47" s="515"/>
      <c r="AY47" s="515"/>
      <c r="AZ47" s="516"/>
    </row>
    <row r="48" spans="1:52" ht="13.5" customHeight="1">
      <c r="A48" s="97"/>
      <c r="B48" s="98"/>
      <c r="C48" s="98"/>
      <c r="D48" s="98"/>
      <c r="E48" s="98"/>
      <c r="F48" s="98"/>
      <c r="G48" s="225"/>
      <c r="H48" s="262"/>
      <c r="I48" s="263"/>
      <c r="J48" s="264"/>
      <c r="K48" s="385"/>
      <c r="L48" s="273"/>
      <c r="M48" s="263"/>
      <c r="N48" s="264"/>
      <c r="O48" s="269"/>
      <c r="P48" s="270"/>
      <c r="Q48" s="270"/>
      <c r="R48" s="270"/>
      <c r="S48" s="270"/>
      <c r="T48" s="307"/>
      <c r="U48" s="263"/>
      <c r="V48" s="264"/>
      <c r="W48" s="269"/>
      <c r="X48" s="270"/>
      <c r="Y48" s="270"/>
      <c r="Z48" s="270"/>
      <c r="AA48" s="270"/>
      <c r="AB48" s="270"/>
      <c r="AC48" s="273"/>
      <c r="AD48" s="264"/>
      <c r="AE48" s="269"/>
      <c r="AF48" s="270"/>
      <c r="AG48" s="270"/>
      <c r="AH48" s="270"/>
      <c r="AI48" s="270"/>
      <c r="AJ48" s="277"/>
      <c r="AK48" s="404"/>
      <c r="AL48" s="401"/>
      <c r="AM48" s="517"/>
      <c r="AN48" s="518"/>
      <c r="AO48" s="518"/>
      <c r="AP48" s="518"/>
      <c r="AQ48" s="518"/>
      <c r="AR48" s="519"/>
      <c r="AS48" s="400"/>
      <c r="AT48" s="401"/>
      <c r="AU48" s="517"/>
      <c r="AV48" s="518"/>
      <c r="AW48" s="518"/>
      <c r="AX48" s="518"/>
      <c r="AY48" s="518"/>
      <c r="AZ48" s="519"/>
    </row>
    <row r="49" spans="1:53">
      <c r="A49" s="94" t="s">
        <v>87</v>
      </c>
      <c r="B49" s="95"/>
      <c r="C49" s="95"/>
      <c r="D49" s="95"/>
      <c r="E49" s="95"/>
      <c r="F49" s="95"/>
      <c r="G49" s="224"/>
      <c r="H49" s="376"/>
      <c r="I49" s="377"/>
      <c r="J49" s="272"/>
      <c r="K49" s="384"/>
      <c r="L49" s="271"/>
      <c r="M49" s="377"/>
      <c r="N49" s="272"/>
      <c r="O49" s="274">
        <f>SUM(O45:T48)</f>
        <v>0</v>
      </c>
      <c r="P49" s="275"/>
      <c r="Q49" s="275"/>
      <c r="R49" s="275"/>
      <c r="S49" s="275"/>
      <c r="T49" s="306"/>
      <c r="U49" s="377"/>
      <c r="V49" s="272"/>
      <c r="W49" s="274">
        <f>SUM(W45:AB48)</f>
        <v>0</v>
      </c>
      <c r="X49" s="275"/>
      <c r="Y49" s="275"/>
      <c r="Z49" s="275"/>
      <c r="AA49" s="275"/>
      <c r="AB49" s="275"/>
      <c r="AC49" s="271"/>
      <c r="AD49" s="272"/>
      <c r="AE49" s="274">
        <f>SUM(AE45:AJ48)</f>
        <v>0</v>
      </c>
      <c r="AF49" s="275"/>
      <c r="AG49" s="275"/>
      <c r="AH49" s="275"/>
      <c r="AI49" s="275"/>
      <c r="AJ49" s="276"/>
      <c r="AK49" s="405"/>
      <c r="AL49" s="399"/>
      <c r="AM49" s="392">
        <f>SUM(AM45:AR48)</f>
        <v>0</v>
      </c>
      <c r="AN49" s="393"/>
      <c r="AO49" s="393"/>
      <c r="AP49" s="393"/>
      <c r="AQ49" s="393"/>
      <c r="AR49" s="394"/>
      <c r="AS49" s="398"/>
      <c r="AT49" s="399"/>
      <c r="AU49" s="392">
        <f>SUM(AU45:AZ48)</f>
        <v>0</v>
      </c>
      <c r="AV49" s="393"/>
      <c r="AW49" s="393"/>
      <c r="AX49" s="393"/>
      <c r="AY49" s="393"/>
      <c r="AZ49" s="394"/>
    </row>
    <row r="50" spans="1:53">
      <c r="A50" s="97"/>
      <c r="B50" s="98"/>
      <c r="C50" s="98"/>
      <c r="D50" s="98"/>
      <c r="E50" s="98"/>
      <c r="F50" s="98"/>
      <c r="G50" s="225"/>
      <c r="H50" s="262"/>
      <c r="I50" s="263"/>
      <c r="J50" s="264"/>
      <c r="K50" s="385"/>
      <c r="L50" s="273"/>
      <c r="M50" s="263"/>
      <c r="N50" s="264"/>
      <c r="O50" s="269"/>
      <c r="P50" s="270"/>
      <c r="Q50" s="270"/>
      <c r="R50" s="270"/>
      <c r="S50" s="270"/>
      <c r="T50" s="307"/>
      <c r="U50" s="263"/>
      <c r="V50" s="264"/>
      <c r="W50" s="269"/>
      <c r="X50" s="270"/>
      <c r="Y50" s="270"/>
      <c r="Z50" s="270"/>
      <c r="AA50" s="270"/>
      <c r="AB50" s="270"/>
      <c r="AC50" s="273"/>
      <c r="AD50" s="264"/>
      <c r="AE50" s="269"/>
      <c r="AF50" s="270"/>
      <c r="AG50" s="270"/>
      <c r="AH50" s="270"/>
      <c r="AI50" s="270"/>
      <c r="AJ50" s="277"/>
      <c r="AK50" s="404"/>
      <c r="AL50" s="401"/>
      <c r="AM50" s="395"/>
      <c r="AN50" s="396"/>
      <c r="AO50" s="396"/>
      <c r="AP50" s="396"/>
      <c r="AQ50" s="396"/>
      <c r="AR50" s="397"/>
      <c r="AS50" s="400"/>
      <c r="AT50" s="401"/>
      <c r="AU50" s="395"/>
      <c r="AV50" s="396"/>
      <c r="AW50" s="396"/>
      <c r="AX50" s="396"/>
      <c r="AY50" s="396"/>
      <c r="AZ50" s="397"/>
    </row>
    <row r="52" spans="1:53">
      <c r="A52" s="149" t="s">
        <v>18</v>
      </c>
      <c r="B52" s="112"/>
      <c r="C52" s="112"/>
      <c r="D52" s="112"/>
      <c r="E52" s="112"/>
      <c r="F52" s="112"/>
      <c r="G52" s="112"/>
      <c r="H52" s="153" t="s">
        <v>6</v>
      </c>
      <c r="I52" s="154"/>
      <c r="J52" s="154"/>
      <c r="K52" s="154"/>
      <c r="L52" s="154"/>
      <c r="M52" s="154"/>
      <c r="N52" s="154"/>
      <c r="O52" s="154"/>
      <c r="P52" s="154"/>
      <c r="Q52" s="154"/>
      <c r="R52" s="154"/>
      <c r="S52" s="154"/>
      <c r="T52" s="155"/>
      <c r="U52" s="153" t="s">
        <v>13</v>
      </c>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6"/>
    </row>
    <row r="53" spans="1:53">
      <c r="A53" s="150"/>
      <c r="B53" s="151"/>
      <c r="C53" s="151"/>
      <c r="D53" s="151"/>
      <c r="E53" s="151"/>
      <c r="F53" s="151"/>
      <c r="G53" s="151"/>
      <c r="H53" s="157" t="s">
        <v>7</v>
      </c>
      <c r="I53" s="158"/>
      <c r="J53" s="158"/>
      <c r="K53" s="161" t="s">
        <v>5</v>
      </c>
      <c r="L53" s="158" t="s">
        <v>12</v>
      </c>
      <c r="M53" s="158"/>
      <c r="N53" s="158"/>
      <c r="O53" s="158" t="s">
        <v>10</v>
      </c>
      <c r="P53" s="158"/>
      <c r="Q53" s="158"/>
      <c r="R53" s="158"/>
      <c r="S53" s="158"/>
      <c r="T53" s="163"/>
      <c r="U53" s="165" t="s">
        <v>14</v>
      </c>
      <c r="V53" s="166"/>
      <c r="W53" s="166"/>
      <c r="X53" s="166"/>
      <c r="Y53" s="166"/>
      <c r="Z53" s="166"/>
      <c r="AA53" s="166"/>
      <c r="AB53" s="166"/>
      <c r="AC53" s="166" t="s">
        <v>15</v>
      </c>
      <c r="AD53" s="166"/>
      <c r="AE53" s="166"/>
      <c r="AF53" s="166"/>
      <c r="AG53" s="166"/>
      <c r="AH53" s="166"/>
      <c r="AI53" s="166"/>
      <c r="AJ53" s="166"/>
      <c r="AK53" s="166" t="s">
        <v>16</v>
      </c>
      <c r="AL53" s="166"/>
      <c r="AM53" s="166"/>
      <c r="AN53" s="166"/>
      <c r="AO53" s="166"/>
      <c r="AP53" s="166"/>
      <c r="AQ53" s="166"/>
      <c r="AR53" s="166"/>
      <c r="AS53" s="166" t="s">
        <v>17</v>
      </c>
      <c r="AT53" s="166"/>
      <c r="AU53" s="166"/>
      <c r="AV53" s="166"/>
      <c r="AW53" s="166"/>
      <c r="AX53" s="166"/>
      <c r="AY53" s="166"/>
      <c r="AZ53" s="166"/>
      <c r="BA53" s="1"/>
    </row>
    <row r="54" spans="1:53" ht="14.25" thickBot="1">
      <c r="A54" s="150"/>
      <c r="B54" s="151"/>
      <c r="C54" s="151"/>
      <c r="D54" s="151"/>
      <c r="E54" s="151"/>
      <c r="F54" s="151"/>
      <c r="G54" s="152"/>
      <c r="H54" s="159"/>
      <c r="I54" s="160"/>
      <c r="J54" s="160"/>
      <c r="K54" s="162"/>
      <c r="L54" s="160"/>
      <c r="M54" s="160"/>
      <c r="N54" s="160"/>
      <c r="O54" s="160"/>
      <c r="P54" s="160"/>
      <c r="Q54" s="160"/>
      <c r="R54" s="160"/>
      <c r="S54" s="160"/>
      <c r="T54" s="164"/>
      <c r="U54" s="167" t="s">
        <v>4</v>
      </c>
      <c r="V54" s="168"/>
      <c r="W54" s="168" t="s">
        <v>10</v>
      </c>
      <c r="X54" s="168"/>
      <c r="Y54" s="168"/>
      <c r="Z54" s="168"/>
      <c r="AA54" s="168"/>
      <c r="AB54" s="168"/>
      <c r="AC54" s="168" t="s">
        <v>4</v>
      </c>
      <c r="AD54" s="168"/>
      <c r="AE54" s="168" t="s">
        <v>10</v>
      </c>
      <c r="AF54" s="168"/>
      <c r="AG54" s="168"/>
      <c r="AH54" s="168"/>
      <c r="AI54" s="168"/>
      <c r="AJ54" s="168"/>
      <c r="AK54" s="168" t="s">
        <v>4</v>
      </c>
      <c r="AL54" s="168"/>
      <c r="AM54" s="168" t="s">
        <v>10</v>
      </c>
      <c r="AN54" s="168"/>
      <c r="AO54" s="168"/>
      <c r="AP54" s="168"/>
      <c r="AQ54" s="168"/>
      <c r="AR54" s="168"/>
      <c r="AS54" s="168" t="s">
        <v>4</v>
      </c>
      <c r="AT54" s="168"/>
      <c r="AU54" s="168" t="s">
        <v>11</v>
      </c>
      <c r="AV54" s="168"/>
      <c r="AW54" s="168"/>
      <c r="AX54" s="168"/>
      <c r="AY54" s="168"/>
      <c r="AZ54" s="168"/>
      <c r="BA54" s="1"/>
    </row>
    <row r="55" spans="1:53" ht="14.25" thickTop="1">
      <c r="A55" s="332">
        <f>A5</f>
        <v>0</v>
      </c>
      <c r="B55" s="333"/>
      <c r="C55" s="333"/>
      <c r="D55" s="333"/>
      <c r="E55" s="333"/>
      <c r="F55" s="333"/>
      <c r="G55" s="334"/>
      <c r="H55" s="479">
        <f>H5</f>
        <v>0</v>
      </c>
      <c r="I55" s="480"/>
      <c r="J55" s="481"/>
      <c r="K55" s="485">
        <f>K5</f>
        <v>0</v>
      </c>
      <c r="L55" s="506">
        <f>L5</f>
        <v>0</v>
      </c>
      <c r="M55" s="480"/>
      <c r="N55" s="481"/>
      <c r="O55" s="344">
        <f>O5</f>
        <v>0</v>
      </c>
      <c r="P55" s="345"/>
      <c r="Q55" s="345"/>
      <c r="R55" s="345"/>
      <c r="S55" s="345"/>
      <c r="T55" s="346"/>
      <c r="U55" s="467">
        <f>U5</f>
        <v>0</v>
      </c>
      <c r="V55" s="468"/>
      <c r="W55" s="344">
        <f>W5</f>
        <v>0</v>
      </c>
      <c r="X55" s="345"/>
      <c r="Y55" s="345"/>
      <c r="Z55" s="345"/>
      <c r="AA55" s="345"/>
      <c r="AB55" s="345"/>
      <c r="AC55" s="491">
        <f>AC5</f>
        <v>0</v>
      </c>
      <c r="AD55" s="492"/>
      <c r="AE55" s="344">
        <f>AE5</f>
        <v>0</v>
      </c>
      <c r="AF55" s="345"/>
      <c r="AG55" s="345"/>
      <c r="AH55" s="345"/>
      <c r="AI55" s="345"/>
      <c r="AJ55" s="348"/>
      <c r="AK55" s="467">
        <f>AK5</f>
        <v>0</v>
      </c>
      <c r="AL55" s="468"/>
      <c r="AM55" s="344">
        <f>AM5</f>
        <v>0</v>
      </c>
      <c r="AN55" s="345"/>
      <c r="AO55" s="345"/>
      <c r="AP55" s="345"/>
      <c r="AQ55" s="345"/>
      <c r="AR55" s="348"/>
      <c r="AS55" s="472">
        <f>AS5</f>
        <v>0</v>
      </c>
      <c r="AT55" s="468"/>
      <c r="AU55" s="344">
        <f>AU5</f>
        <v>0</v>
      </c>
      <c r="AV55" s="345"/>
      <c r="AW55" s="345"/>
      <c r="AX55" s="345"/>
      <c r="AY55" s="345"/>
      <c r="AZ55" s="348"/>
    </row>
    <row r="56" spans="1:53">
      <c r="A56" s="503"/>
      <c r="B56" s="504"/>
      <c r="C56" s="504"/>
      <c r="D56" s="504"/>
      <c r="E56" s="504"/>
      <c r="F56" s="504"/>
      <c r="G56" s="505"/>
      <c r="H56" s="482"/>
      <c r="I56" s="483"/>
      <c r="J56" s="484"/>
      <c r="K56" s="486"/>
      <c r="L56" s="507"/>
      <c r="M56" s="483"/>
      <c r="N56" s="484"/>
      <c r="O56" s="469"/>
      <c r="P56" s="470"/>
      <c r="Q56" s="470"/>
      <c r="R56" s="470"/>
      <c r="S56" s="470"/>
      <c r="T56" s="490"/>
      <c r="U56" s="467"/>
      <c r="V56" s="468"/>
      <c r="W56" s="469"/>
      <c r="X56" s="470"/>
      <c r="Y56" s="470"/>
      <c r="Z56" s="470"/>
      <c r="AA56" s="470"/>
      <c r="AB56" s="470"/>
      <c r="AC56" s="472"/>
      <c r="AD56" s="468"/>
      <c r="AE56" s="469"/>
      <c r="AF56" s="470"/>
      <c r="AG56" s="470"/>
      <c r="AH56" s="470"/>
      <c r="AI56" s="470"/>
      <c r="AJ56" s="471"/>
      <c r="AK56" s="467"/>
      <c r="AL56" s="468"/>
      <c r="AM56" s="469"/>
      <c r="AN56" s="470"/>
      <c r="AO56" s="470"/>
      <c r="AP56" s="470"/>
      <c r="AQ56" s="470"/>
      <c r="AR56" s="471"/>
      <c r="AS56" s="472"/>
      <c r="AT56" s="468"/>
      <c r="AU56" s="469"/>
      <c r="AV56" s="470"/>
      <c r="AW56" s="470"/>
      <c r="AX56" s="470"/>
      <c r="AY56" s="470"/>
      <c r="AZ56" s="471"/>
    </row>
    <row r="57" spans="1:53" ht="13.5" customHeight="1">
      <c r="A57" s="453">
        <f>A7</f>
        <v>0</v>
      </c>
      <c r="B57" s="454"/>
      <c r="C57" s="454"/>
      <c r="D57" s="454"/>
      <c r="E57" s="454"/>
      <c r="F57" s="454"/>
      <c r="G57" s="455"/>
      <c r="H57" s="459">
        <f>H7</f>
        <v>0</v>
      </c>
      <c r="I57" s="460"/>
      <c r="J57" s="461"/>
      <c r="K57" s="465">
        <f>K7</f>
        <v>0</v>
      </c>
      <c r="L57" s="493">
        <f>L7</f>
        <v>0</v>
      </c>
      <c r="M57" s="460"/>
      <c r="N57" s="461"/>
      <c r="O57" s="278">
        <f>O7</f>
        <v>0</v>
      </c>
      <c r="P57" s="279"/>
      <c r="Q57" s="279"/>
      <c r="R57" s="279"/>
      <c r="S57" s="279"/>
      <c r="T57" s="330"/>
      <c r="U57" s="435">
        <f>U7</f>
        <v>0</v>
      </c>
      <c r="V57" s="432"/>
      <c r="W57" s="278">
        <f>W7</f>
        <v>0</v>
      </c>
      <c r="X57" s="279"/>
      <c r="Y57" s="279"/>
      <c r="Z57" s="279"/>
      <c r="AA57" s="279"/>
      <c r="AB57" s="279"/>
      <c r="AC57" s="431">
        <f>AC7</f>
        <v>0</v>
      </c>
      <c r="AD57" s="432"/>
      <c r="AE57" s="278">
        <f>AE7</f>
        <v>0</v>
      </c>
      <c r="AF57" s="279"/>
      <c r="AG57" s="279"/>
      <c r="AH57" s="279"/>
      <c r="AI57" s="279"/>
      <c r="AJ57" s="292"/>
      <c r="AK57" s="435">
        <f>AK7</f>
        <v>0</v>
      </c>
      <c r="AL57" s="432"/>
      <c r="AM57" s="278">
        <f>AM7</f>
        <v>0</v>
      </c>
      <c r="AN57" s="279"/>
      <c r="AO57" s="279"/>
      <c r="AP57" s="279"/>
      <c r="AQ57" s="279"/>
      <c r="AR57" s="292"/>
      <c r="AS57" s="431">
        <f>AS7</f>
        <v>0</v>
      </c>
      <c r="AT57" s="432"/>
      <c r="AU57" s="278">
        <f>AU7</f>
        <v>0</v>
      </c>
      <c r="AV57" s="279"/>
      <c r="AW57" s="279"/>
      <c r="AX57" s="279"/>
      <c r="AY57" s="279"/>
      <c r="AZ57" s="292"/>
    </row>
    <row r="58" spans="1:53" ht="13.5" customHeight="1">
      <c r="A58" s="456"/>
      <c r="B58" s="457"/>
      <c r="C58" s="457"/>
      <c r="D58" s="457"/>
      <c r="E58" s="457"/>
      <c r="F58" s="457"/>
      <c r="G58" s="458"/>
      <c r="H58" s="462"/>
      <c r="I58" s="463"/>
      <c r="J58" s="464"/>
      <c r="K58" s="466"/>
      <c r="L58" s="494"/>
      <c r="M58" s="463"/>
      <c r="N58" s="464"/>
      <c r="O58" s="280"/>
      <c r="P58" s="281"/>
      <c r="Q58" s="281"/>
      <c r="R58" s="281"/>
      <c r="S58" s="281"/>
      <c r="T58" s="331"/>
      <c r="U58" s="436"/>
      <c r="V58" s="434"/>
      <c r="W58" s="280"/>
      <c r="X58" s="281"/>
      <c r="Y58" s="281"/>
      <c r="Z58" s="281"/>
      <c r="AA58" s="281"/>
      <c r="AB58" s="281"/>
      <c r="AC58" s="433"/>
      <c r="AD58" s="434"/>
      <c r="AE58" s="280"/>
      <c r="AF58" s="281"/>
      <c r="AG58" s="281"/>
      <c r="AH58" s="281"/>
      <c r="AI58" s="281"/>
      <c r="AJ58" s="293"/>
      <c r="AK58" s="436"/>
      <c r="AL58" s="434"/>
      <c r="AM58" s="280"/>
      <c r="AN58" s="281"/>
      <c r="AO58" s="281"/>
      <c r="AP58" s="281"/>
      <c r="AQ58" s="281"/>
      <c r="AR58" s="293"/>
      <c r="AS58" s="433"/>
      <c r="AT58" s="434"/>
      <c r="AU58" s="280"/>
      <c r="AV58" s="281"/>
      <c r="AW58" s="281"/>
      <c r="AX58" s="281"/>
      <c r="AY58" s="281"/>
      <c r="AZ58" s="293"/>
    </row>
    <row r="59" spans="1:53" ht="13.5" customHeight="1">
      <c r="A59" s="453">
        <f>A9</f>
        <v>0</v>
      </c>
      <c r="B59" s="454"/>
      <c r="C59" s="454"/>
      <c r="D59" s="454"/>
      <c r="E59" s="454"/>
      <c r="F59" s="454"/>
      <c r="G59" s="455"/>
      <c r="H59" s="459">
        <f>H9</f>
        <v>0</v>
      </c>
      <c r="I59" s="460"/>
      <c r="J59" s="461"/>
      <c r="K59" s="465">
        <f>K9</f>
        <v>0</v>
      </c>
      <c r="L59" s="493">
        <f>L9</f>
        <v>0</v>
      </c>
      <c r="M59" s="460"/>
      <c r="N59" s="461"/>
      <c r="O59" s="278">
        <f>O9</f>
        <v>0</v>
      </c>
      <c r="P59" s="279"/>
      <c r="Q59" s="279"/>
      <c r="R59" s="279"/>
      <c r="S59" s="279"/>
      <c r="T59" s="330"/>
      <c r="U59" s="435">
        <f>U9</f>
        <v>0</v>
      </c>
      <c r="V59" s="432"/>
      <c r="W59" s="278">
        <f>W9</f>
        <v>0</v>
      </c>
      <c r="X59" s="279"/>
      <c r="Y59" s="279"/>
      <c r="Z59" s="279"/>
      <c r="AA59" s="279"/>
      <c r="AB59" s="279"/>
      <c r="AC59" s="431">
        <f>AC9</f>
        <v>0</v>
      </c>
      <c r="AD59" s="432"/>
      <c r="AE59" s="278">
        <f>AE9</f>
        <v>0</v>
      </c>
      <c r="AF59" s="279"/>
      <c r="AG59" s="279"/>
      <c r="AH59" s="279"/>
      <c r="AI59" s="279"/>
      <c r="AJ59" s="292"/>
      <c r="AK59" s="435">
        <f>AK9</f>
        <v>0</v>
      </c>
      <c r="AL59" s="432"/>
      <c r="AM59" s="278">
        <f>AM9</f>
        <v>0</v>
      </c>
      <c r="AN59" s="279"/>
      <c r="AO59" s="279"/>
      <c r="AP59" s="279"/>
      <c r="AQ59" s="279"/>
      <c r="AR59" s="292"/>
      <c r="AS59" s="431">
        <f>AS9</f>
        <v>0</v>
      </c>
      <c r="AT59" s="432"/>
      <c r="AU59" s="278">
        <f>AU9</f>
        <v>0</v>
      </c>
      <c r="AV59" s="279"/>
      <c r="AW59" s="279"/>
      <c r="AX59" s="279"/>
      <c r="AY59" s="279"/>
      <c r="AZ59" s="292"/>
    </row>
    <row r="60" spans="1:53" ht="13.5" customHeight="1">
      <c r="A60" s="456"/>
      <c r="B60" s="457"/>
      <c r="C60" s="457"/>
      <c r="D60" s="457"/>
      <c r="E60" s="457"/>
      <c r="F60" s="457"/>
      <c r="G60" s="458"/>
      <c r="H60" s="462"/>
      <c r="I60" s="463"/>
      <c r="J60" s="464"/>
      <c r="K60" s="466"/>
      <c r="L60" s="494"/>
      <c r="M60" s="463"/>
      <c r="N60" s="464"/>
      <c r="O60" s="280"/>
      <c r="P60" s="281"/>
      <c r="Q60" s="281"/>
      <c r="R60" s="281"/>
      <c r="S60" s="281"/>
      <c r="T60" s="331"/>
      <c r="U60" s="436"/>
      <c r="V60" s="434"/>
      <c r="W60" s="280"/>
      <c r="X60" s="281"/>
      <c r="Y60" s="281"/>
      <c r="Z60" s="281"/>
      <c r="AA60" s="281"/>
      <c r="AB60" s="281"/>
      <c r="AC60" s="433"/>
      <c r="AD60" s="434"/>
      <c r="AE60" s="280"/>
      <c r="AF60" s="281"/>
      <c r="AG60" s="281"/>
      <c r="AH60" s="281"/>
      <c r="AI60" s="281"/>
      <c r="AJ60" s="293"/>
      <c r="AK60" s="436"/>
      <c r="AL60" s="434"/>
      <c r="AM60" s="280"/>
      <c r="AN60" s="281"/>
      <c r="AO60" s="281"/>
      <c r="AP60" s="281"/>
      <c r="AQ60" s="281"/>
      <c r="AR60" s="293"/>
      <c r="AS60" s="433"/>
      <c r="AT60" s="434"/>
      <c r="AU60" s="280"/>
      <c r="AV60" s="281"/>
      <c r="AW60" s="281"/>
      <c r="AX60" s="281"/>
      <c r="AY60" s="281"/>
      <c r="AZ60" s="293"/>
    </row>
    <row r="61" spans="1:53" ht="13.5" customHeight="1">
      <c r="A61" s="453">
        <f>A11</f>
        <v>0</v>
      </c>
      <c r="B61" s="454"/>
      <c r="C61" s="454"/>
      <c r="D61" s="454"/>
      <c r="E61" s="454"/>
      <c r="F61" s="454"/>
      <c r="G61" s="455"/>
      <c r="H61" s="459">
        <f>H11</f>
        <v>0</v>
      </c>
      <c r="I61" s="460"/>
      <c r="J61" s="461"/>
      <c r="K61" s="465">
        <f>K11</f>
        <v>0</v>
      </c>
      <c r="L61" s="493">
        <f>L11</f>
        <v>0</v>
      </c>
      <c r="M61" s="460"/>
      <c r="N61" s="461"/>
      <c r="O61" s="278">
        <f>O11</f>
        <v>0</v>
      </c>
      <c r="P61" s="279"/>
      <c r="Q61" s="279"/>
      <c r="R61" s="279"/>
      <c r="S61" s="279"/>
      <c r="T61" s="330"/>
      <c r="U61" s="435">
        <f>U11</f>
        <v>0</v>
      </c>
      <c r="V61" s="432"/>
      <c r="W61" s="278">
        <f>W11</f>
        <v>0</v>
      </c>
      <c r="X61" s="279"/>
      <c r="Y61" s="279"/>
      <c r="Z61" s="279"/>
      <c r="AA61" s="279"/>
      <c r="AB61" s="279"/>
      <c r="AC61" s="431">
        <f>AC11</f>
        <v>0</v>
      </c>
      <c r="AD61" s="432"/>
      <c r="AE61" s="278">
        <f>AE11</f>
        <v>0</v>
      </c>
      <c r="AF61" s="279"/>
      <c r="AG61" s="279"/>
      <c r="AH61" s="279"/>
      <c r="AI61" s="279"/>
      <c r="AJ61" s="292"/>
      <c r="AK61" s="435">
        <f>AK11</f>
        <v>0</v>
      </c>
      <c r="AL61" s="432"/>
      <c r="AM61" s="278">
        <f>AM11</f>
        <v>0</v>
      </c>
      <c r="AN61" s="279"/>
      <c r="AO61" s="279"/>
      <c r="AP61" s="279"/>
      <c r="AQ61" s="279"/>
      <c r="AR61" s="292"/>
      <c r="AS61" s="431">
        <f>AS11</f>
        <v>0</v>
      </c>
      <c r="AT61" s="432"/>
      <c r="AU61" s="278">
        <f>AU11</f>
        <v>0</v>
      </c>
      <c r="AV61" s="279"/>
      <c r="AW61" s="279"/>
      <c r="AX61" s="279"/>
      <c r="AY61" s="279"/>
      <c r="AZ61" s="292"/>
    </row>
    <row r="62" spans="1:53" ht="13.5" customHeight="1">
      <c r="A62" s="456"/>
      <c r="B62" s="457"/>
      <c r="C62" s="457"/>
      <c r="D62" s="457"/>
      <c r="E62" s="457"/>
      <c r="F62" s="457"/>
      <c r="G62" s="458"/>
      <c r="H62" s="462"/>
      <c r="I62" s="463"/>
      <c r="J62" s="464"/>
      <c r="K62" s="466"/>
      <c r="L62" s="494"/>
      <c r="M62" s="463"/>
      <c r="N62" s="464"/>
      <c r="O62" s="280"/>
      <c r="P62" s="281"/>
      <c r="Q62" s="281"/>
      <c r="R62" s="281"/>
      <c r="S62" s="281"/>
      <c r="T62" s="331"/>
      <c r="U62" s="436"/>
      <c r="V62" s="434"/>
      <c r="W62" s="280"/>
      <c r="X62" s="281"/>
      <c r="Y62" s="281"/>
      <c r="Z62" s="281"/>
      <c r="AA62" s="281"/>
      <c r="AB62" s="281"/>
      <c r="AC62" s="433"/>
      <c r="AD62" s="434"/>
      <c r="AE62" s="280"/>
      <c r="AF62" s="281"/>
      <c r="AG62" s="281"/>
      <c r="AH62" s="281"/>
      <c r="AI62" s="281"/>
      <c r="AJ62" s="293"/>
      <c r="AK62" s="436"/>
      <c r="AL62" s="434"/>
      <c r="AM62" s="280"/>
      <c r="AN62" s="281"/>
      <c r="AO62" s="281"/>
      <c r="AP62" s="281"/>
      <c r="AQ62" s="281"/>
      <c r="AR62" s="293"/>
      <c r="AS62" s="433"/>
      <c r="AT62" s="434"/>
      <c r="AU62" s="280"/>
      <c r="AV62" s="281"/>
      <c r="AW62" s="281"/>
      <c r="AX62" s="281"/>
      <c r="AY62" s="281"/>
      <c r="AZ62" s="293"/>
    </row>
    <row r="63" spans="1:53" ht="13.5" customHeight="1">
      <c r="A63" s="453">
        <f>A13</f>
        <v>0</v>
      </c>
      <c r="B63" s="454"/>
      <c r="C63" s="454"/>
      <c r="D63" s="454"/>
      <c r="E63" s="454"/>
      <c r="F63" s="454"/>
      <c r="G63" s="455"/>
      <c r="H63" s="459">
        <f>H13</f>
        <v>0</v>
      </c>
      <c r="I63" s="460"/>
      <c r="J63" s="461"/>
      <c r="K63" s="465">
        <f>K13</f>
        <v>0</v>
      </c>
      <c r="L63" s="493">
        <f>L13</f>
        <v>0</v>
      </c>
      <c r="M63" s="460"/>
      <c r="N63" s="461"/>
      <c r="O63" s="278">
        <f>O13</f>
        <v>0</v>
      </c>
      <c r="P63" s="279"/>
      <c r="Q63" s="279"/>
      <c r="R63" s="279"/>
      <c r="S63" s="279"/>
      <c r="T63" s="330"/>
      <c r="U63" s="435">
        <f>U13</f>
        <v>0</v>
      </c>
      <c r="V63" s="432"/>
      <c r="W63" s="278">
        <f>W13</f>
        <v>0</v>
      </c>
      <c r="X63" s="279"/>
      <c r="Y63" s="279"/>
      <c r="Z63" s="279"/>
      <c r="AA63" s="279"/>
      <c r="AB63" s="279"/>
      <c r="AC63" s="431">
        <f>AC13</f>
        <v>0</v>
      </c>
      <c r="AD63" s="432"/>
      <c r="AE63" s="278">
        <f>AE13</f>
        <v>0</v>
      </c>
      <c r="AF63" s="279"/>
      <c r="AG63" s="279"/>
      <c r="AH63" s="279"/>
      <c r="AI63" s="279"/>
      <c r="AJ63" s="292"/>
      <c r="AK63" s="435">
        <f>AK13</f>
        <v>0</v>
      </c>
      <c r="AL63" s="432"/>
      <c r="AM63" s="278">
        <f>AM13</f>
        <v>0</v>
      </c>
      <c r="AN63" s="279"/>
      <c r="AO63" s="279"/>
      <c r="AP63" s="279"/>
      <c r="AQ63" s="279"/>
      <c r="AR63" s="292"/>
      <c r="AS63" s="431">
        <f>AS13</f>
        <v>0</v>
      </c>
      <c r="AT63" s="432"/>
      <c r="AU63" s="278">
        <f>AU13</f>
        <v>0</v>
      </c>
      <c r="AV63" s="279"/>
      <c r="AW63" s="279"/>
      <c r="AX63" s="279"/>
      <c r="AY63" s="279"/>
      <c r="AZ63" s="292"/>
    </row>
    <row r="64" spans="1:53" ht="13.5" customHeight="1">
      <c r="A64" s="456"/>
      <c r="B64" s="457"/>
      <c r="C64" s="457"/>
      <c r="D64" s="457"/>
      <c r="E64" s="457"/>
      <c r="F64" s="457"/>
      <c r="G64" s="458"/>
      <c r="H64" s="462"/>
      <c r="I64" s="463"/>
      <c r="J64" s="464"/>
      <c r="K64" s="466"/>
      <c r="L64" s="494"/>
      <c r="M64" s="463"/>
      <c r="N64" s="464"/>
      <c r="O64" s="280"/>
      <c r="P64" s="281"/>
      <c r="Q64" s="281"/>
      <c r="R64" s="281"/>
      <c r="S64" s="281"/>
      <c r="T64" s="331"/>
      <c r="U64" s="436"/>
      <c r="V64" s="434"/>
      <c r="W64" s="280"/>
      <c r="X64" s="281"/>
      <c r="Y64" s="281"/>
      <c r="Z64" s="281"/>
      <c r="AA64" s="281"/>
      <c r="AB64" s="281"/>
      <c r="AC64" s="433"/>
      <c r="AD64" s="434"/>
      <c r="AE64" s="280"/>
      <c r="AF64" s="281"/>
      <c r="AG64" s="281"/>
      <c r="AH64" s="281"/>
      <c r="AI64" s="281"/>
      <c r="AJ64" s="293"/>
      <c r="AK64" s="436"/>
      <c r="AL64" s="434"/>
      <c r="AM64" s="280"/>
      <c r="AN64" s="281"/>
      <c r="AO64" s="281"/>
      <c r="AP64" s="281"/>
      <c r="AQ64" s="281"/>
      <c r="AR64" s="293"/>
      <c r="AS64" s="433"/>
      <c r="AT64" s="434"/>
      <c r="AU64" s="280"/>
      <c r="AV64" s="281"/>
      <c r="AW64" s="281"/>
      <c r="AX64" s="281"/>
      <c r="AY64" s="281"/>
      <c r="AZ64" s="293"/>
    </row>
    <row r="65" spans="1:52" ht="13.5" customHeight="1">
      <c r="A65" s="453">
        <f>A15</f>
        <v>0</v>
      </c>
      <c r="B65" s="454"/>
      <c r="C65" s="454"/>
      <c r="D65" s="454"/>
      <c r="E65" s="454"/>
      <c r="F65" s="454"/>
      <c r="G65" s="455"/>
      <c r="H65" s="459">
        <f>H15</f>
        <v>0</v>
      </c>
      <c r="I65" s="460"/>
      <c r="J65" s="461"/>
      <c r="K65" s="465">
        <f>K15</f>
        <v>0</v>
      </c>
      <c r="L65" s="493">
        <f>L15</f>
        <v>0</v>
      </c>
      <c r="M65" s="460"/>
      <c r="N65" s="461"/>
      <c r="O65" s="278">
        <f>O15</f>
        <v>0</v>
      </c>
      <c r="P65" s="279"/>
      <c r="Q65" s="279"/>
      <c r="R65" s="279"/>
      <c r="S65" s="279"/>
      <c r="T65" s="330"/>
      <c r="U65" s="435">
        <f>U15</f>
        <v>0</v>
      </c>
      <c r="V65" s="432"/>
      <c r="W65" s="278">
        <f>W15</f>
        <v>0</v>
      </c>
      <c r="X65" s="279"/>
      <c r="Y65" s="279"/>
      <c r="Z65" s="279"/>
      <c r="AA65" s="279"/>
      <c r="AB65" s="279"/>
      <c r="AC65" s="431">
        <f>AC15</f>
        <v>0</v>
      </c>
      <c r="AD65" s="432"/>
      <c r="AE65" s="278">
        <f>AE15</f>
        <v>0</v>
      </c>
      <c r="AF65" s="279"/>
      <c r="AG65" s="279"/>
      <c r="AH65" s="279"/>
      <c r="AI65" s="279"/>
      <c r="AJ65" s="292"/>
      <c r="AK65" s="435">
        <f>AK15</f>
        <v>0</v>
      </c>
      <c r="AL65" s="432"/>
      <c r="AM65" s="278">
        <f>AM15</f>
        <v>0</v>
      </c>
      <c r="AN65" s="279"/>
      <c r="AO65" s="279"/>
      <c r="AP65" s="279"/>
      <c r="AQ65" s="279"/>
      <c r="AR65" s="292"/>
      <c r="AS65" s="431">
        <f>AS15</f>
        <v>0</v>
      </c>
      <c r="AT65" s="432"/>
      <c r="AU65" s="278">
        <f>AU15</f>
        <v>0</v>
      </c>
      <c r="AV65" s="279"/>
      <c r="AW65" s="279"/>
      <c r="AX65" s="279"/>
      <c r="AY65" s="279"/>
      <c r="AZ65" s="292"/>
    </row>
    <row r="66" spans="1:52" ht="13.5" customHeight="1">
      <c r="A66" s="456"/>
      <c r="B66" s="457"/>
      <c r="C66" s="457"/>
      <c r="D66" s="457"/>
      <c r="E66" s="457"/>
      <c r="F66" s="457"/>
      <c r="G66" s="458"/>
      <c r="H66" s="462"/>
      <c r="I66" s="463"/>
      <c r="J66" s="464"/>
      <c r="K66" s="466"/>
      <c r="L66" s="494"/>
      <c r="M66" s="463"/>
      <c r="N66" s="464"/>
      <c r="O66" s="280"/>
      <c r="P66" s="281"/>
      <c r="Q66" s="281"/>
      <c r="R66" s="281"/>
      <c r="S66" s="281"/>
      <c r="T66" s="331"/>
      <c r="U66" s="436"/>
      <c r="V66" s="434"/>
      <c r="W66" s="280"/>
      <c r="X66" s="281"/>
      <c r="Y66" s="281"/>
      <c r="Z66" s="281"/>
      <c r="AA66" s="281"/>
      <c r="AB66" s="281"/>
      <c r="AC66" s="433"/>
      <c r="AD66" s="434"/>
      <c r="AE66" s="280"/>
      <c r="AF66" s="281"/>
      <c r="AG66" s="281"/>
      <c r="AH66" s="281"/>
      <c r="AI66" s="281"/>
      <c r="AJ66" s="293"/>
      <c r="AK66" s="436"/>
      <c r="AL66" s="434"/>
      <c r="AM66" s="280"/>
      <c r="AN66" s="281"/>
      <c r="AO66" s="281"/>
      <c r="AP66" s="281"/>
      <c r="AQ66" s="281"/>
      <c r="AR66" s="293"/>
      <c r="AS66" s="433"/>
      <c r="AT66" s="434"/>
      <c r="AU66" s="280"/>
      <c r="AV66" s="281"/>
      <c r="AW66" s="281"/>
      <c r="AX66" s="281"/>
      <c r="AY66" s="281"/>
      <c r="AZ66" s="293"/>
    </row>
    <row r="67" spans="1:52" ht="13.5" customHeight="1">
      <c r="A67" s="453">
        <f>A17</f>
        <v>0</v>
      </c>
      <c r="B67" s="454"/>
      <c r="C67" s="454"/>
      <c r="D67" s="454"/>
      <c r="E67" s="454"/>
      <c r="F67" s="454"/>
      <c r="G67" s="455"/>
      <c r="H67" s="459">
        <f>H17</f>
        <v>0</v>
      </c>
      <c r="I67" s="460"/>
      <c r="J67" s="461"/>
      <c r="K67" s="465">
        <f>K17</f>
        <v>0</v>
      </c>
      <c r="L67" s="493">
        <f>L17</f>
        <v>0</v>
      </c>
      <c r="M67" s="460"/>
      <c r="N67" s="461"/>
      <c r="O67" s="278">
        <f>O17</f>
        <v>0</v>
      </c>
      <c r="P67" s="279"/>
      <c r="Q67" s="279"/>
      <c r="R67" s="279"/>
      <c r="S67" s="279"/>
      <c r="T67" s="330"/>
      <c r="U67" s="435">
        <f>U17</f>
        <v>0</v>
      </c>
      <c r="V67" s="432"/>
      <c r="W67" s="278">
        <f>W17</f>
        <v>0</v>
      </c>
      <c r="X67" s="279"/>
      <c r="Y67" s="279"/>
      <c r="Z67" s="279"/>
      <c r="AA67" s="279"/>
      <c r="AB67" s="279"/>
      <c r="AC67" s="431">
        <f>AC17</f>
        <v>0</v>
      </c>
      <c r="AD67" s="432"/>
      <c r="AE67" s="278">
        <f>AE17</f>
        <v>0</v>
      </c>
      <c r="AF67" s="279"/>
      <c r="AG67" s="279"/>
      <c r="AH67" s="279"/>
      <c r="AI67" s="279"/>
      <c r="AJ67" s="292"/>
      <c r="AK67" s="435">
        <f>AK17</f>
        <v>0</v>
      </c>
      <c r="AL67" s="432"/>
      <c r="AM67" s="278">
        <f>AM17</f>
        <v>0</v>
      </c>
      <c r="AN67" s="279"/>
      <c r="AO67" s="279"/>
      <c r="AP67" s="279"/>
      <c r="AQ67" s="279"/>
      <c r="AR67" s="292"/>
      <c r="AS67" s="431">
        <f>AS17</f>
        <v>0</v>
      </c>
      <c r="AT67" s="432"/>
      <c r="AU67" s="278">
        <f>AU17</f>
        <v>0</v>
      </c>
      <c r="AV67" s="279"/>
      <c r="AW67" s="279"/>
      <c r="AX67" s="279"/>
      <c r="AY67" s="279"/>
      <c r="AZ67" s="292"/>
    </row>
    <row r="68" spans="1:52" ht="13.5" customHeight="1">
      <c r="A68" s="456"/>
      <c r="B68" s="457"/>
      <c r="C68" s="457"/>
      <c r="D68" s="457"/>
      <c r="E68" s="457"/>
      <c r="F68" s="457"/>
      <c r="G68" s="458"/>
      <c r="H68" s="462"/>
      <c r="I68" s="463"/>
      <c r="J68" s="464"/>
      <c r="K68" s="466"/>
      <c r="L68" s="494"/>
      <c r="M68" s="463"/>
      <c r="N68" s="464"/>
      <c r="O68" s="280"/>
      <c r="P68" s="281"/>
      <c r="Q68" s="281"/>
      <c r="R68" s="281"/>
      <c r="S68" s="281"/>
      <c r="T68" s="331"/>
      <c r="U68" s="436"/>
      <c r="V68" s="434"/>
      <c r="W68" s="280"/>
      <c r="X68" s="281"/>
      <c r="Y68" s="281"/>
      <c r="Z68" s="281"/>
      <c r="AA68" s="281"/>
      <c r="AB68" s="281"/>
      <c r="AC68" s="433"/>
      <c r="AD68" s="434"/>
      <c r="AE68" s="280"/>
      <c r="AF68" s="281"/>
      <c r="AG68" s="281"/>
      <c r="AH68" s="281"/>
      <c r="AI68" s="281"/>
      <c r="AJ68" s="293"/>
      <c r="AK68" s="436"/>
      <c r="AL68" s="434"/>
      <c r="AM68" s="280"/>
      <c r="AN68" s="281"/>
      <c r="AO68" s="281"/>
      <c r="AP68" s="281"/>
      <c r="AQ68" s="281"/>
      <c r="AR68" s="293"/>
      <c r="AS68" s="433"/>
      <c r="AT68" s="434"/>
      <c r="AU68" s="280"/>
      <c r="AV68" s="281"/>
      <c r="AW68" s="281"/>
      <c r="AX68" s="281"/>
      <c r="AY68" s="281"/>
      <c r="AZ68" s="293"/>
    </row>
    <row r="69" spans="1:52" ht="13.5" customHeight="1">
      <c r="A69" s="453">
        <f>A19</f>
        <v>0</v>
      </c>
      <c r="B69" s="454"/>
      <c r="C69" s="454"/>
      <c r="D69" s="454"/>
      <c r="E69" s="454"/>
      <c r="F69" s="454"/>
      <c r="G69" s="455"/>
      <c r="H69" s="459">
        <f>H19</f>
        <v>0</v>
      </c>
      <c r="I69" s="460"/>
      <c r="J69" s="461"/>
      <c r="K69" s="465">
        <f>K19</f>
        <v>0</v>
      </c>
      <c r="L69" s="493">
        <f>L19</f>
        <v>0</v>
      </c>
      <c r="M69" s="460"/>
      <c r="N69" s="461"/>
      <c r="O69" s="278">
        <f>O19</f>
        <v>0</v>
      </c>
      <c r="P69" s="279"/>
      <c r="Q69" s="279"/>
      <c r="R69" s="279"/>
      <c r="S69" s="279"/>
      <c r="T69" s="330"/>
      <c r="U69" s="435">
        <f>U19</f>
        <v>0</v>
      </c>
      <c r="V69" s="432"/>
      <c r="W69" s="278">
        <f>W19</f>
        <v>0</v>
      </c>
      <c r="X69" s="279"/>
      <c r="Y69" s="279"/>
      <c r="Z69" s="279"/>
      <c r="AA69" s="279"/>
      <c r="AB69" s="279"/>
      <c r="AC69" s="431">
        <f>AC19</f>
        <v>0</v>
      </c>
      <c r="AD69" s="432"/>
      <c r="AE69" s="278">
        <f>AE19</f>
        <v>0</v>
      </c>
      <c r="AF69" s="279"/>
      <c r="AG69" s="279"/>
      <c r="AH69" s="279"/>
      <c r="AI69" s="279"/>
      <c r="AJ69" s="292"/>
      <c r="AK69" s="435">
        <f>AK19</f>
        <v>0</v>
      </c>
      <c r="AL69" s="432"/>
      <c r="AM69" s="278">
        <f>AM19</f>
        <v>0</v>
      </c>
      <c r="AN69" s="279"/>
      <c r="AO69" s="279"/>
      <c r="AP69" s="279"/>
      <c r="AQ69" s="279"/>
      <c r="AR69" s="292"/>
      <c r="AS69" s="431">
        <f>AS19</f>
        <v>0</v>
      </c>
      <c r="AT69" s="432"/>
      <c r="AU69" s="278">
        <f>AU19</f>
        <v>0</v>
      </c>
      <c r="AV69" s="279"/>
      <c r="AW69" s="279"/>
      <c r="AX69" s="279"/>
      <c r="AY69" s="279"/>
      <c r="AZ69" s="292"/>
    </row>
    <row r="70" spans="1:52" ht="13.5" customHeight="1">
      <c r="A70" s="456"/>
      <c r="B70" s="457"/>
      <c r="C70" s="457"/>
      <c r="D70" s="457"/>
      <c r="E70" s="457"/>
      <c r="F70" s="457"/>
      <c r="G70" s="458"/>
      <c r="H70" s="462"/>
      <c r="I70" s="463"/>
      <c r="J70" s="464"/>
      <c r="K70" s="466"/>
      <c r="L70" s="494"/>
      <c r="M70" s="463"/>
      <c r="N70" s="464"/>
      <c r="O70" s="280"/>
      <c r="P70" s="281"/>
      <c r="Q70" s="281"/>
      <c r="R70" s="281"/>
      <c r="S70" s="281"/>
      <c r="T70" s="331"/>
      <c r="U70" s="436"/>
      <c r="V70" s="434"/>
      <c r="W70" s="280"/>
      <c r="X70" s="281"/>
      <c r="Y70" s="281"/>
      <c r="Z70" s="281"/>
      <c r="AA70" s="281"/>
      <c r="AB70" s="281"/>
      <c r="AC70" s="433"/>
      <c r="AD70" s="434"/>
      <c r="AE70" s="280"/>
      <c r="AF70" s="281"/>
      <c r="AG70" s="281"/>
      <c r="AH70" s="281"/>
      <c r="AI70" s="281"/>
      <c r="AJ70" s="293"/>
      <c r="AK70" s="436"/>
      <c r="AL70" s="434"/>
      <c r="AM70" s="280"/>
      <c r="AN70" s="281"/>
      <c r="AO70" s="281"/>
      <c r="AP70" s="281"/>
      <c r="AQ70" s="281"/>
      <c r="AR70" s="293"/>
      <c r="AS70" s="433"/>
      <c r="AT70" s="434"/>
      <c r="AU70" s="280"/>
      <c r="AV70" s="281"/>
      <c r="AW70" s="281"/>
      <c r="AX70" s="281"/>
      <c r="AY70" s="281"/>
      <c r="AZ70" s="293"/>
    </row>
    <row r="71" spans="1:52" ht="13.5" customHeight="1">
      <c r="A71" s="453">
        <f>A21</f>
        <v>0</v>
      </c>
      <c r="B71" s="454"/>
      <c r="C71" s="454"/>
      <c r="D71" s="454"/>
      <c r="E71" s="454"/>
      <c r="F71" s="454"/>
      <c r="G71" s="455"/>
      <c r="H71" s="459">
        <f>H21</f>
        <v>0</v>
      </c>
      <c r="I71" s="460"/>
      <c r="J71" s="461"/>
      <c r="K71" s="465">
        <f>K21</f>
        <v>0</v>
      </c>
      <c r="L71" s="493">
        <f>L21</f>
        <v>0</v>
      </c>
      <c r="M71" s="460"/>
      <c r="N71" s="461"/>
      <c r="O71" s="278">
        <f>O21</f>
        <v>0</v>
      </c>
      <c r="P71" s="279"/>
      <c r="Q71" s="279"/>
      <c r="R71" s="279"/>
      <c r="S71" s="279"/>
      <c r="T71" s="330"/>
      <c r="U71" s="435">
        <f>U21</f>
        <v>0</v>
      </c>
      <c r="V71" s="432"/>
      <c r="W71" s="278">
        <f>W21</f>
        <v>0</v>
      </c>
      <c r="X71" s="279"/>
      <c r="Y71" s="279"/>
      <c r="Z71" s="279"/>
      <c r="AA71" s="279"/>
      <c r="AB71" s="279"/>
      <c r="AC71" s="431">
        <f>AC21</f>
        <v>0</v>
      </c>
      <c r="AD71" s="432"/>
      <c r="AE71" s="278">
        <f>AE21</f>
        <v>0</v>
      </c>
      <c r="AF71" s="279"/>
      <c r="AG71" s="279"/>
      <c r="AH71" s="279"/>
      <c r="AI71" s="279"/>
      <c r="AJ71" s="292"/>
      <c r="AK71" s="435">
        <f>AK21</f>
        <v>0</v>
      </c>
      <c r="AL71" s="432"/>
      <c r="AM71" s="278">
        <f>AM21</f>
        <v>0</v>
      </c>
      <c r="AN71" s="279"/>
      <c r="AO71" s="279"/>
      <c r="AP71" s="279"/>
      <c r="AQ71" s="279"/>
      <c r="AR71" s="292"/>
      <c r="AS71" s="431">
        <f>AS21</f>
        <v>0</v>
      </c>
      <c r="AT71" s="432"/>
      <c r="AU71" s="278">
        <f>AU21</f>
        <v>0</v>
      </c>
      <c r="AV71" s="279"/>
      <c r="AW71" s="279"/>
      <c r="AX71" s="279"/>
      <c r="AY71" s="279"/>
      <c r="AZ71" s="292"/>
    </row>
    <row r="72" spans="1:52" ht="13.5" customHeight="1">
      <c r="A72" s="456"/>
      <c r="B72" s="457"/>
      <c r="C72" s="457"/>
      <c r="D72" s="457"/>
      <c r="E72" s="457"/>
      <c r="F72" s="457"/>
      <c r="G72" s="458"/>
      <c r="H72" s="462"/>
      <c r="I72" s="463"/>
      <c r="J72" s="464"/>
      <c r="K72" s="466"/>
      <c r="L72" s="494"/>
      <c r="M72" s="463"/>
      <c r="N72" s="464"/>
      <c r="O72" s="280"/>
      <c r="P72" s="281"/>
      <c r="Q72" s="281"/>
      <c r="R72" s="281"/>
      <c r="S72" s="281"/>
      <c r="T72" s="331"/>
      <c r="U72" s="436"/>
      <c r="V72" s="434"/>
      <c r="W72" s="280"/>
      <c r="X72" s="281"/>
      <c r="Y72" s="281"/>
      <c r="Z72" s="281"/>
      <c r="AA72" s="281"/>
      <c r="AB72" s="281"/>
      <c r="AC72" s="433"/>
      <c r="AD72" s="434"/>
      <c r="AE72" s="280"/>
      <c r="AF72" s="281"/>
      <c r="AG72" s="281"/>
      <c r="AH72" s="281"/>
      <c r="AI72" s="281"/>
      <c r="AJ72" s="293"/>
      <c r="AK72" s="436"/>
      <c r="AL72" s="434"/>
      <c r="AM72" s="280"/>
      <c r="AN72" s="281"/>
      <c r="AO72" s="281"/>
      <c r="AP72" s="281"/>
      <c r="AQ72" s="281"/>
      <c r="AR72" s="293"/>
      <c r="AS72" s="433"/>
      <c r="AT72" s="434"/>
      <c r="AU72" s="280"/>
      <c r="AV72" s="281"/>
      <c r="AW72" s="281"/>
      <c r="AX72" s="281"/>
      <c r="AY72" s="281"/>
      <c r="AZ72" s="293"/>
    </row>
    <row r="73" spans="1:52" ht="13.5" customHeight="1">
      <c r="A73" s="453">
        <f>A23</f>
        <v>0</v>
      </c>
      <c r="B73" s="454"/>
      <c r="C73" s="454"/>
      <c r="D73" s="454"/>
      <c r="E73" s="454"/>
      <c r="F73" s="454"/>
      <c r="G73" s="455"/>
      <c r="H73" s="459">
        <f>H23</f>
        <v>0</v>
      </c>
      <c r="I73" s="460"/>
      <c r="J73" s="461"/>
      <c r="K73" s="465">
        <f>K23</f>
        <v>0</v>
      </c>
      <c r="L73" s="493">
        <f>L23</f>
        <v>0</v>
      </c>
      <c r="M73" s="460"/>
      <c r="N73" s="461"/>
      <c r="O73" s="278">
        <f>O23</f>
        <v>0</v>
      </c>
      <c r="P73" s="279"/>
      <c r="Q73" s="279"/>
      <c r="R73" s="279"/>
      <c r="S73" s="279"/>
      <c r="T73" s="330"/>
      <c r="U73" s="435">
        <f>U23</f>
        <v>0</v>
      </c>
      <c r="V73" s="432"/>
      <c r="W73" s="278">
        <f>W23</f>
        <v>0</v>
      </c>
      <c r="X73" s="279"/>
      <c r="Y73" s="279"/>
      <c r="Z73" s="279"/>
      <c r="AA73" s="279"/>
      <c r="AB73" s="279"/>
      <c r="AC73" s="431">
        <f>AC23</f>
        <v>0</v>
      </c>
      <c r="AD73" s="432"/>
      <c r="AE73" s="278">
        <f>AE23</f>
        <v>0</v>
      </c>
      <c r="AF73" s="279"/>
      <c r="AG73" s="279"/>
      <c r="AH73" s="279"/>
      <c r="AI73" s="279"/>
      <c r="AJ73" s="292"/>
      <c r="AK73" s="435">
        <f>AK23</f>
        <v>0</v>
      </c>
      <c r="AL73" s="432"/>
      <c r="AM73" s="278">
        <f>AM23</f>
        <v>0</v>
      </c>
      <c r="AN73" s="279"/>
      <c r="AO73" s="279"/>
      <c r="AP73" s="279"/>
      <c r="AQ73" s="279"/>
      <c r="AR73" s="292"/>
      <c r="AS73" s="431">
        <f>AS23</f>
        <v>0</v>
      </c>
      <c r="AT73" s="432"/>
      <c r="AU73" s="278">
        <f>AU23</f>
        <v>0</v>
      </c>
      <c r="AV73" s="279"/>
      <c r="AW73" s="279"/>
      <c r="AX73" s="279"/>
      <c r="AY73" s="279"/>
      <c r="AZ73" s="292"/>
    </row>
    <row r="74" spans="1:52" ht="13.5" customHeight="1">
      <c r="A74" s="456"/>
      <c r="B74" s="457"/>
      <c r="C74" s="457"/>
      <c r="D74" s="457"/>
      <c r="E74" s="457"/>
      <c r="F74" s="457"/>
      <c r="G74" s="458"/>
      <c r="H74" s="462"/>
      <c r="I74" s="463"/>
      <c r="J74" s="464"/>
      <c r="K74" s="466"/>
      <c r="L74" s="494"/>
      <c r="M74" s="463"/>
      <c r="N74" s="464"/>
      <c r="O74" s="280"/>
      <c r="P74" s="281"/>
      <c r="Q74" s="281"/>
      <c r="R74" s="281"/>
      <c r="S74" s="281"/>
      <c r="T74" s="331"/>
      <c r="U74" s="436"/>
      <c r="V74" s="434"/>
      <c r="W74" s="280"/>
      <c r="X74" s="281"/>
      <c r="Y74" s="281"/>
      <c r="Z74" s="281"/>
      <c r="AA74" s="281"/>
      <c r="AB74" s="281"/>
      <c r="AC74" s="433"/>
      <c r="AD74" s="434"/>
      <c r="AE74" s="280"/>
      <c r="AF74" s="281"/>
      <c r="AG74" s="281"/>
      <c r="AH74" s="281"/>
      <c r="AI74" s="281"/>
      <c r="AJ74" s="293"/>
      <c r="AK74" s="436"/>
      <c r="AL74" s="434"/>
      <c r="AM74" s="280"/>
      <c r="AN74" s="281"/>
      <c r="AO74" s="281"/>
      <c r="AP74" s="281"/>
      <c r="AQ74" s="281"/>
      <c r="AR74" s="293"/>
      <c r="AS74" s="433"/>
      <c r="AT74" s="434"/>
      <c r="AU74" s="280"/>
      <c r="AV74" s="281"/>
      <c r="AW74" s="281"/>
      <c r="AX74" s="281"/>
      <c r="AY74" s="281"/>
      <c r="AZ74" s="293"/>
    </row>
    <row r="75" spans="1:52" ht="13.5" customHeight="1">
      <c r="A75" s="453">
        <f>A25</f>
        <v>0</v>
      </c>
      <c r="B75" s="454"/>
      <c r="C75" s="454"/>
      <c r="D75" s="454"/>
      <c r="E75" s="454"/>
      <c r="F75" s="454"/>
      <c r="G75" s="455"/>
      <c r="H75" s="459">
        <f>H25</f>
        <v>0</v>
      </c>
      <c r="I75" s="460"/>
      <c r="J75" s="461"/>
      <c r="K75" s="465">
        <f>K25</f>
        <v>0</v>
      </c>
      <c r="L75" s="493">
        <f>L25</f>
        <v>0</v>
      </c>
      <c r="M75" s="460"/>
      <c r="N75" s="461"/>
      <c r="O75" s="278">
        <f>O25</f>
        <v>0</v>
      </c>
      <c r="P75" s="279"/>
      <c r="Q75" s="279"/>
      <c r="R75" s="279"/>
      <c r="S75" s="279"/>
      <c r="T75" s="330"/>
      <c r="U75" s="435">
        <f>U25</f>
        <v>0</v>
      </c>
      <c r="V75" s="432"/>
      <c r="W75" s="278">
        <f>W25</f>
        <v>0</v>
      </c>
      <c r="X75" s="279"/>
      <c r="Y75" s="279"/>
      <c r="Z75" s="279"/>
      <c r="AA75" s="279"/>
      <c r="AB75" s="279"/>
      <c r="AC75" s="431">
        <f>AC25</f>
        <v>0</v>
      </c>
      <c r="AD75" s="432"/>
      <c r="AE75" s="278">
        <f>AE25</f>
        <v>0</v>
      </c>
      <c r="AF75" s="279"/>
      <c r="AG75" s="279"/>
      <c r="AH75" s="279"/>
      <c r="AI75" s="279"/>
      <c r="AJ75" s="292"/>
      <c r="AK75" s="435">
        <f>AK25</f>
        <v>0</v>
      </c>
      <c r="AL75" s="432"/>
      <c r="AM75" s="278">
        <f>AM25</f>
        <v>0</v>
      </c>
      <c r="AN75" s="279"/>
      <c r="AO75" s="279"/>
      <c r="AP75" s="279"/>
      <c r="AQ75" s="279"/>
      <c r="AR75" s="292"/>
      <c r="AS75" s="431">
        <f>AS25</f>
        <v>0</v>
      </c>
      <c r="AT75" s="432"/>
      <c r="AU75" s="278">
        <f>AU25</f>
        <v>0</v>
      </c>
      <c r="AV75" s="279"/>
      <c r="AW75" s="279"/>
      <c r="AX75" s="279"/>
      <c r="AY75" s="279"/>
      <c r="AZ75" s="292"/>
    </row>
    <row r="76" spans="1:52" ht="13.5" customHeight="1">
      <c r="A76" s="456"/>
      <c r="B76" s="457"/>
      <c r="C76" s="457"/>
      <c r="D76" s="457"/>
      <c r="E76" s="457"/>
      <c r="F76" s="457"/>
      <c r="G76" s="458"/>
      <c r="H76" s="462"/>
      <c r="I76" s="463"/>
      <c r="J76" s="464"/>
      <c r="K76" s="466"/>
      <c r="L76" s="494"/>
      <c r="M76" s="463"/>
      <c r="N76" s="464"/>
      <c r="O76" s="280"/>
      <c r="P76" s="281"/>
      <c r="Q76" s="281"/>
      <c r="R76" s="281"/>
      <c r="S76" s="281"/>
      <c r="T76" s="331"/>
      <c r="U76" s="436"/>
      <c r="V76" s="434"/>
      <c r="W76" s="280"/>
      <c r="X76" s="281"/>
      <c r="Y76" s="281"/>
      <c r="Z76" s="281"/>
      <c r="AA76" s="281"/>
      <c r="AB76" s="281"/>
      <c r="AC76" s="433"/>
      <c r="AD76" s="434"/>
      <c r="AE76" s="280"/>
      <c r="AF76" s="281"/>
      <c r="AG76" s="281"/>
      <c r="AH76" s="281"/>
      <c r="AI76" s="281"/>
      <c r="AJ76" s="293"/>
      <c r="AK76" s="436"/>
      <c r="AL76" s="434"/>
      <c r="AM76" s="280"/>
      <c r="AN76" s="281"/>
      <c r="AO76" s="281"/>
      <c r="AP76" s="281"/>
      <c r="AQ76" s="281"/>
      <c r="AR76" s="293"/>
      <c r="AS76" s="433"/>
      <c r="AT76" s="434"/>
      <c r="AU76" s="280"/>
      <c r="AV76" s="281"/>
      <c r="AW76" s="281"/>
      <c r="AX76" s="281"/>
      <c r="AY76" s="281"/>
      <c r="AZ76" s="293"/>
    </row>
    <row r="77" spans="1:52" ht="13.5" customHeight="1">
      <c r="A77" s="453">
        <f>A27</f>
        <v>0</v>
      </c>
      <c r="B77" s="454"/>
      <c r="C77" s="454"/>
      <c r="D77" s="454"/>
      <c r="E77" s="454"/>
      <c r="F77" s="454"/>
      <c r="G77" s="455"/>
      <c r="H77" s="459">
        <f>H27</f>
        <v>0</v>
      </c>
      <c r="I77" s="460"/>
      <c r="J77" s="461"/>
      <c r="K77" s="465">
        <f>K27</f>
        <v>0</v>
      </c>
      <c r="L77" s="493">
        <f>L27</f>
        <v>0</v>
      </c>
      <c r="M77" s="460"/>
      <c r="N77" s="461"/>
      <c r="O77" s="278">
        <f>O27</f>
        <v>0</v>
      </c>
      <c r="P77" s="279"/>
      <c r="Q77" s="279"/>
      <c r="R77" s="279"/>
      <c r="S77" s="279"/>
      <c r="T77" s="330"/>
      <c r="U77" s="435">
        <f>U27</f>
        <v>0</v>
      </c>
      <c r="V77" s="432"/>
      <c r="W77" s="278">
        <f>W27</f>
        <v>0</v>
      </c>
      <c r="X77" s="279"/>
      <c r="Y77" s="279"/>
      <c r="Z77" s="279"/>
      <c r="AA77" s="279"/>
      <c r="AB77" s="279"/>
      <c r="AC77" s="431">
        <f>AC27</f>
        <v>0</v>
      </c>
      <c r="AD77" s="432"/>
      <c r="AE77" s="278">
        <f>AE27</f>
        <v>0</v>
      </c>
      <c r="AF77" s="279"/>
      <c r="AG77" s="279"/>
      <c r="AH77" s="279"/>
      <c r="AI77" s="279"/>
      <c r="AJ77" s="292"/>
      <c r="AK77" s="435">
        <f>AK27</f>
        <v>0</v>
      </c>
      <c r="AL77" s="432"/>
      <c r="AM77" s="278">
        <f>AM27</f>
        <v>0</v>
      </c>
      <c r="AN77" s="279"/>
      <c r="AO77" s="279"/>
      <c r="AP77" s="279"/>
      <c r="AQ77" s="279"/>
      <c r="AR77" s="292"/>
      <c r="AS77" s="431">
        <f>AS27</f>
        <v>0</v>
      </c>
      <c r="AT77" s="432"/>
      <c r="AU77" s="278">
        <f>AU27</f>
        <v>0</v>
      </c>
      <c r="AV77" s="279"/>
      <c r="AW77" s="279"/>
      <c r="AX77" s="279"/>
      <c r="AY77" s="279"/>
      <c r="AZ77" s="292"/>
    </row>
    <row r="78" spans="1:52" ht="13.5" customHeight="1">
      <c r="A78" s="456"/>
      <c r="B78" s="457"/>
      <c r="C78" s="457"/>
      <c r="D78" s="457"/>
      <c r="E78" s="457"/>
      <c r="F78" s="457"/>
      <c r="G78" s="458"/>
      <c r="H78" s="462"/>
      <c r="I78" s="463"/>
      <c r="J78" s="464"/>
      <c r="K78" s="466"/>
      <c r="L78" s="494"/>
      <c r="M78" s="463"/>
      <c r="N78" s="464"/>
      <c r="O78" s="280"/>
      <c r="P78" s="281"/>
      <c r="Q78" s="281"/>
      <c r="R78" s="281"/>
      <c r="S78" s="281"/>
      <c r="T78" s="331"/>
      <c r="U78" s="436"/>
      <c r="V78" s="434"/>
      <c r="W78" s="280"/>
      <c r="X78" s="281"/>
      <c r="Y78" s="281"/>
      <c r="Z78" s="281"/>
      <c r="AA78" s="281"/>
      <c r="AB78" s="281"/>
      <c r="AC78" s="433"/>
      <c r="AD78" s="434"/>
      <c r="AE78" s="280"/>
      <c r="AF78" s="281"/>
      <c r="AG78" s="281"/>
      <c r="AH78" s="281"/>
      <c r="AI78" s="281"/>
      <c r="AJ78" s="293"/>
      <c r="AK78" s="436"/>
      <c r="AL78" s="434"/>
      <c r="AM78" s="280"/>
      <c r="AN78" s="281"/>
      <c r="AO78" s="281"/>
      <c r="AP78" s="281"/>
      <c r="AQ78" s="281"/>
      <c r="AR78" s="293"/>
      <c r="AS78" s="433"/>
      <c r="AT78" s="434"/>
      <c r="AU78" s="280"/>
      <c r="AV78" s="281"/>
      <c r="AW78" s="281"/>
      <c r="AX78" s="281"/>
      <c r="AY78" s="281"/>
      <c r="AZ78" s="293"/>
    </row>
    <row r="79" spans="1:52" ht="13.5" customHeight="1">
      <c r="A79" s="453">
        <f>A29</f>
        <v>0</v>
      </c>
      <c r="B79" s="454"/>
      <c r="C79" s="454"/>
      <c r="D79" s="454"/>
      <c r="E79" s="454"/>
      <c r="F79" s="454"/>
      <c r="G79" s="455"/>
      <c r="H79" s="459">
        <f>H29</f>
        <v>0</v>
      </c>
      <c r="I79" s="460"/>
      <c r="J79" s="461"/>
      <c r="K79" s="465">
        <f>K29</f>
        <v>0</v>
      </c>
      <c r="L79" s="493">
        <f>L29</f>
        <v>0</v>
      </c>
      <c r="M79" s="460"/>
      <c r="N79" s="461"/>
      <c r="O79" s="278">
        <f>O29</f>
        <v>0</v>
      </c>
      <c r="P79" s="279"/>
      <c r="Q79" s="279"/>
      <c r="R79" s="279"/>
      <c r="S79" s="279"/>
      <c r="T79" s="330"/>
      <c r="U79" s="435">
        <f>U29</f>
        <v>0</v>
      </c>
      <c r="V79" s="432"/>
      <c r="W79" s="278">
        <f>W29</f>
        <v>0</v>
      </c>
      <c r="X79" s="279"/>
      <c r="Y79" s="279"/>
      <c r="Z79" s="279"/>
      <c r="AA79" s="279"/>
      <c r="AB79" s="279"/>
      <c r="AC79" s="431">
        <f>AC29</f>
        <v>0</v>
      </c>
      <c r="AD79" s="432"/>
      <c r="AE79" s="278">
        <f>AE29</f>
        <v>0</v>
      </c>
      <c r="AF79" s="279"/>
      <c r="AG79" s="279"/>
      <c r="AH79" s="279"/>
      <c r="AI79" s="279"/>
      <c r="AJ79" s="292"/>
      <c r="AK79" s="435">
        <f>AK29</f>
        <v>0</v>
      </c>
      <c r="AL79" s="432"/>
      <c r="AM79" s="278">
        <f>AM29</f>
        <v>0</v>
      </c>
      <c r="AN79" s="279"/>
      <c r="AO79" s="279"/>
      <c r="AP79" s="279"/>
      <c r="AQ79" s="279"/>
      <c r="AR79" s="292"/>
      <c r="AS79" s="431">
        <f>AS29</f>
        <v>0</v>
      </c>
      <c r="AT79" s="432"/>
      <c r="AU79" s="278">
        <f>AU29</f>
        <v>0</v>
      </c>
      <c r="AV79" s="279"/>
      <c r="AW79" s="279"/>
      <c r="AX79" s="279"/>
      <c r="AY79" s="279"/>
      <c r="AZ79" s="292"/>
    </row>
    <row r="80" spans="1:52" ht="13.5" customHeight="1">
      <c r="A80" s="456"/>
      <c r="B80" s="457"/>
      <c r="C80" s="457"/>
      <c r="D80" s="457"/>
      <c r="E80" s="457"/>
      <c r="F80" s="457"/>
      <c r="G80" s="458"/>
      <c r="H80" s="462"/>
      <c r="I80" s="463"/>
      <c r="J80" s="464"/>
      <c r="K80" s="466"/>
      <c r="L80" s="494"/>
      <c r="M80" s="463"/>
      <c r="N80" s="464"/>
      <c r="O80" s="280"/>
      <c r="P80" s="281"/>
      <c r="Q80" s="281"/>
      <c r="R80" s="281"/>
      <c r="S80" s="281"/>
      <c r="T80" s="331"/>
      <c r="U80" s="436"/>
      <c r="V80" s="434"/>
      <c r="W80" s="280"/>
      <c r="X80" s="281"/>
      <c r="Y80" s="281"/>
      <c r="Z80" s="281"/>
      <c r="AA80" s="281"/>
      <c r="AB80" s="281"/>
      <c r="AC80" s="433"/>
      <c r="AD80" s="434"/>
      <c r="AE80" s="280"/>
      <c r="AF80" s="281"/>
      <c r="AG80" s="281"/>
      <c r="AH80" s="281"/>
      <c r="AI80" s="281"/>
      <c r="AJ80" s="293"/>
      <c r="AK80" s="436"/>
      <c r="AL80" s="434"/>
      <c r="AM80" s="280"/>
      <c r="AN80" s="281"/>
      <c r="AO80" s="281"/>
      <c r="AP80" s="281"/>
      <c r="AQ80" s="281"/>
      <c r="AR80" s="293"/>
      <c r="AS80" s="433"/>
      <c r="AT80" s="434"/>
      <c r="AU80" s="280"/>
      <c r="AV80" s="281"/>
      <c r="AW80" s="281"/>
      <c r="AX80" s="281"/>
      <c r="AY80" s="281"/>
      <c r="AZ80" s="293"/>
    </row>
    <row r="81" spans="1:52" ht="13.5" customHeight="1">
      <c r="A81" s="453">
        <f>A31</f>
        <v>0</v>
      </c>
      <c r="B81" s="454"/>
      <c r="C81" s="454"/>
      <c r="D81" s="454"/>
      <c r="E81" s="454"/>
      <c r="F81" s="454"/>
      <c r="G81" s="455"/>
      <c r="H81" s="459">
        <f>H31</f>
        <v>0</v>
      </c>
      <c r="I81" s="460"/>
      <c r="J81" s="461"/>
      <c r="K81" s="465">
        <f>K31</f>
        <v>0</v>
      </c>
      <c r="L81" s="493">
        <f>L31</f>
        <v>0</v>
      </c>
      <c r="M81" s="460"/>
      <c r="N81" s="461"/>
      <c r="O81" s="278">
        <f>O31</f>
        <v>0</v>
      </c>
      <c r="P81" s="279"/>
      <c r="Q81" s="279"/>
      <c r="R81" s="279"/>
      <c r="S81" s="279"/>
      <c r="T81" s="330"/>
      <c r="U81" s="435">
        <f>U31</f>
        <v>0</v>
      </c>
      <c r="V81" s="432"/>
      <c r="W81" s="278">
        <f>W31</f>
        <v>0</v>
      </c>
      <c r="X81" s="279"/>
      <c r="Y81" s="279"/>
      <c r="Z81" s="279"/>
      <c r="AA81" s="279"/>
      <c r="AB81" s="279"/>
      <c r="AC81" s="431">
        <f>AC31</f>
        <v>0</v>
      </c>
      <c r="AD81" s="432"/>
      <c r="AE81" s="278">
        <f>AE31</f>
        <v>0</v>
      </c>
      <c r="AF81" s="279"/>
      <c r="AG81" s="279"/>
      <c r="AH81" s="279"/>
      <c r="AI81" s="279"/>
      <c r="AJ81" s="292"/>
      <c r="AK81" s="435">
        <f>AK31</f>
        <v>0</v>
      </c>
      <c r="AL81" s="432"/>
      <c r="AM81" s="278">
        <f>AM31</f>
        <v>0</v>
      </c>
      <c r="AN81" s="279"/>
      <c r="AO81" s="279"/>
      <c r="AP81" s="279"/>
      <c r="AQ81" s="279"/>
      <c r="AR81" s="292"/>
      <c r="AS81" s="431">
        <f>AS31</f>
        <v>0</v>
      </c>
      <c r="AT81" s="432"/>
      <c r="AU81" s="278">
        <f>AU31</f>
        <v>0</v>
      </c>
      <c r="AV81" s="279"/>
      <c r="AW81" s="279"/>
      <c r="AX81" s="279"/>
      <c r="AY81" s="279"/>
      <c r="AZ81" s="292"/>
    </row>
    <row r="82" spans="1:52" ht="13.5" customHeight="1">
      <c r="A82" s="456"/>
      <c r="B82" s="457"/>
      <c r="C82" s="457"/>
      <c r="D82" s="457"/>
      <c r="E82" s="457"/>
      <c r="F82" s="457"/>
      <c r="G82" s="458"/>
      <c r="H82" s="462"/>
      <c r="I82" s="463"/>
      <c r="J82" s="464"/>
      <c r="K82" s="466"/>
      <c r="L82" s="494"/>
      <c r="M82" s="463"/>
      <c r="N82" s="464"/>
      <c r="O82" s="280"/>
      <c r="P82" s="281"/>
      <c r="Q82" s="281"/>
      <c r="R82" s="281"/>
      <c r="S82" s="281"/>
      <c r="T82" s="331"/>
      <c r="U82" s="436"/>
      <c r="V82" s="434"/>
      <c r="W82" s="280"/>
      <c r="X82" s="281"/>
      <c r="Y82" s="281"/>
      <c r="Z82" s="281"/>
      <c r="AA82" s="281"/>
      <c r="AB82" s="281"/>
      <c r="AC82" s="433"/>
      <c r="AD82" s="434"/>
      <c r="AE82" s="280"/>
      <c r="AF82" s="281"/>
      <c r="AG82" s="281"/>
      <c r="AH82" s="281"/>
      <c r="AI82" s="281"/>
      <c r="AJ82" s="293"/>
      <c r="AK82" s="436"/>
      <c r="AL82" s="434"/>
      <c r="AM82" s="280"/>
      <c r="AN82" s="281"/>
      <c r="AO82" s="281"/>
      <c r="AP82" s="281"/>
      <c r="AQ82" s="281"/>
      <c r="AR82" s="293"/>
      <c r="AS82" s="433"/>
      <c r="AT82" s="434"/>
      <c r="AU82" s="280"/>
      <c r="AV82" s="281"/>
      <c r="AW82" s="281"/>
      <c r="AX82" s="281"/>
      <c r="AY82" s="281"/>
      <c r="AZ82" s="293"/>
    </row>
    <row r="83" spans="1:52" ht="13.5" customHeight="1">
      <c r="A83" s="453">
        <f>A33</f>
        <v>0</v>
      </c>
      <c r="B83" s="454"/>
      <c r="C83" s="454"/>
      <c r="D83" s="454"/>
      <c r="E83" s="454"/>
      <c r="F83" s="454"/>
      <c r="G83" s="455"/>
      <c r="H83" s="459">
        <f>H33</f>
        <v>0</v>
      </c>
      <c r="I83" s="460"/>
      <c r="J83" s="461"/>
      <c r="K83" s="465">
        <f>K33</f>
        <v>0</v>
      </c>
      <c r="L83" s="493">
        <f>L33</f>
        <v>0</v>
      </c>
      <c r="M83" s="460"/>
      <c r="N83" s="461"/>
      <c r="O83" s="278">
        <f>O33</f>
        <v>0</v>
      </c>
      <c r="P83" s="279"/>
      <c r="Q83" s="279"/>
      <c r="R83" s="279"/>
      <c r="S83" s="279"/>
      <c r="T83" s="330"/>
      <c r="U83" s="435">
        <f>U33</f>
        <v>0</v>
      </c>
      <c r="V83" s="432"/>
      <c r="W83" s="278">
        <f>W33</f>
        <v>0</v>
      </c>
      <c r="X83" s="279"/>
      <c r="Y83" s="279"/>
      <c r="Z83" s="279"/>
      <c r="AA83" s="279"/>
      <c r="AB83" s="279"/>
      <c r="AC83" s="431">
        <f>AC33</f>
        <v>0</v>
      </c>
      <c r="AD83" s="432"/>
      <c r="AE83" s="278">
        <f>AE33</f>
        <v>0</v>
      </c>
      <c r="AF83" s="279"/>
      <c r="AG83" s="279"/>
      <c r="AH83" s="279"/>
      <c r="AI83" s="279"/>
      <c r="AJ83" s="292"/>
      <c r="AK83" s="435">
        <f>AK33</f>
        <v>0</v>
      </c>
      <c r="AL83" s="432"/>
      <c r="AM83" s="278">
        <f>AM33</f>
        <v>0</v>
      </c>
      <c r="AN83" s="279"/>
      <c r="AO83" s="279"/>
      <c r="AP83" s="279"/>
      <c r="AQ83" s="279"/>
      <c r="AR83" s="292"/>
      <c r="AS83" s="431">
        <f>AS33</f>
        <v>0</v>
      </c>
      <c r="AT83" s="432"/>
      <c r="AU83" s="278">
        <f>AU33</f>
        <v>0</v>
      </c>
      <c r="AV83" s="279"/>
      <c r="AW83" s="279"/>
      <c r="AX83" s="279"/>
      <c r="AY83" s="279"/>
      <c r="AZ83" s="292"/>
    </row>
    <row r="84" spans="1:52" ht="13.5" customHeight="1">
      <c r="A84" s="456"/>
      <c r="B84" s="457"/>
      <c r="C84" s="457"/>
      <c r="D84" s="457"/>
      <c r="E84" s="457"/>
      <c r="F84" s="457"/>
      <c r="G84" s="458"/>
      <c r="H84" s="462"/>
      <c r="I84" s="463"/>
      <c r="J84" s="464"/>
      <c r="K84" s="466"/>
      <c r="L84" s="494"/>
      <c r="M84" s="463"/>
      <c r="N84" s="464"/>
      <c r="O84" s="280"/>
      <c r="P84" s="281"/>
      <c r="Q84" s="281"/>
      <c r="R84" s="281"/>
      <c r="S84" s="281"/>
      <c r="T84" s="331"/>
      <c r="U84" s="436"/>
      <c r="V84" s="434"/>
      <c r="W84" s="280"/>
      <c r="X84" s="281"/>
      <c r="Y84" s="281"/>
      <c r="Z84" s="281"/>
      <c r="AA84" s="281"/>
      <c r="AB84" s="281"/>
      <c r="AC84" s="433"/>
      <c r="AD84" s="434"/>
      <c r="AE84" s="280"/>
      <c r="AF84" s="281"/>
      <c r="AG84" s="281"/>
      <c r="AH84" s="281"/>
      <c r="AI84" s="281"/>
      <c r="AJ84" s="293"/>
      <c r="AK84" s="436"/>
      <c r="AL84" s="434"/>
      <c r="AM84" s="280"/>
      <c r="AN84" s="281"/>
      <c r="AO84" s="281"/>
      <c r="AP84" s="281"/>
      <c r="AQ84" s="281"/>
      <c r="AR84" s="293"/>
      <c r="AS84" s="433"/>
      <c r="AT84" s="434"/>
      <c r="AU84" s="280"/>
      <c r="AV84" s="281"/>
      <c r="AW84" s="281"/>
      <c r="AX84" s="281"/>
      <c r="AY84" s="281"/>
      <c r="AZ84" s="293"/>
    </row>
    <row r="85" spans="1:52" ht="13.5" customHeight="1">
      <c r="A85" s="453">
        <f>A35</f>
        <v>0</v>
      </c>
      <c r="B85" s="454"/>
      <c r="C85" s="454"/>
      <c r="D85" s="454"/>
      <c r="E85" s="454"/>
      <c r="F85" s="454"/>
      <c r="G85" s="455"/>
      <c r="H85" s="459">
        <f>H35</f>
        <v>0</v>
      </c>
      <c r="I85" s="460"/>
      <c r="J85" s="461"/>
      <c r="K85" s="465">
        <f>K35</f>
        <v>0</v>
      </c>
      <c r="L85" s="493">
        <f>L35</f>
        <v>0</v>
      </c>
      <c r="M85" s="460"/>
      <c r="N85" s="461"/>
      <c r="O85" s="278">
        <f>O35</f>
        <v>0</v>
      </c>
      <c r="P85" s="279"/>
      <c r="Q85" s="279"/>
      <c r="R85" s="279"/>
      <c r="S85" s="279"/>
      <c r="T85" s="330"/>
      <c r="U85" s="435">
        <f>U35</f>
        <v>0</v>
      </c>
      <c r="V85" s="432"/>
      <c r="W85" s="278">
        <f>W35</f>
        <v>0</v>
      </c>
      <c r="X85" s="279"/>
      <c r="Y85" s="279"/>
      <c r="Z85" s="279"/>
      <c r="AA85" s="279"/>
      <c r="AB85" s="279"/>
      <c r="AC85" s="431">
        <f>AC35</f>
        <v>0</v>
      </c>
      <c r="AD85" s="432"/>
      <c r="AE85" s="278">
        <f>AE35</f>
        <v>0</v>
      </c>
      <c r="AF85" s="279"/>
      <c r="AG85" s="279"/>
      <c r="AH85" s="279"/>
      <c r="AI85" s="279"/>
      <c r="AJ85" s="292"/>
      <c r="AK85" s="435">
        <f>AK35</f>
        <v>0</v>
      </c>
      <c r="AL85" s="432"/>
      <c r="AM85" s="278">
        <f>AM35</f>
        <v>0</v>
      </c>
      <c r="AN85" s="279"/>
      <c r="AO85" s="279"/>
      <c r="AP85" s="279"/>
      <c r="AQ85" s="279"/>
      <c r="AR85" s="292"/>
      <c r="AS85" s="431">
        <f>AS35</f>
        <v>0</v>
      </c>
      <c r="AT85" s="432"/>
      <c r="AU85" s="278">
        <f>AU35</f>
        <v>0</v>
      </c>
      <c r="AV85" s="279"/>
      <c r="AW85" s="279"/>
      <c r="AX85" s="279"/>
      <c r="AY85" s="279"/>
      <c r="AZ85" s="292"/>
    </row>
    <row r="86" spans="1:52" ht="13.5" customHeight="1">
      <c r="A86" s="456"/>
      <c r="B86" s="457"/>
      <c r="C86" s="457"/>
      <c r="D86" s="457"/>
      <c r="E86" s="457"/>
      <c r="F86" s="457"/>
      <c r="G86" s="458"/>
      <c r="H86" s="462"/>
      <c r="I86" s="463"/>
      <c r="J86" s="464"/>
      <c r="K86" s="466"/>
      <c r="L86" s="494"/>
      <c r="M86" s="463"/>
      <c r="N86" s="464"/>
      <c r="O86" s="280"/>
      <c r="P86" s="281"/>
      <c r="Q86" s="281"/>
      <c r="R86" s="281"/>
      <c r="S86" s="281"/>
      <c r="T86" s="331"/>
      <c r="U86" s="436"/>
      <c r="V86" s="434"/>
      <c r="W86" s="280"/>
      <c r="X86" s="281"/>
      <c r="Y86" s="281"/>
      <c r="Z86" s="281"/>
      <c r="AA86" s="281"/>
      <c r="AB86" s="281"/>
      <c r="AC86" s="433"/>
      <c r="AD86" s="434"/>
      <c r="AE86" s="280"/>
      <c r="AF86" s="281"/>
      <c r="AG86" s="281"/>
      <c r="AH86" s="281"/>
      <c r="AI86" s="281"/>
      <c r="AJ86" s="293"/>
      <c r="AK86" s="436"/>
      <c r="AL86" s="434"/>
      <c r="AM86" s="280"/>
      <c r="AN86" s="281"/>
      <c r="AO86" s="281"/>
      <c r="AP86" s="281"/>
      <c r="AQ86" s="281"/>
      <c r="AR86" s="293"/>
      <c r="AS86" s="433"/>
      <c r="AT86" s="434"/>
      <c r="AU86" s="280"/>
      <c r="AV86" s="281"/>
      <c r="AW86" s="281"/>
      <c r="AX86" s="281"/>
      <c r="AY86" s="281"/>
      <c r="AZ86" s="293"/>
    </row>
    <row r="87" spans="1:52" ht="13.5" customHeight="1">
      <c r="A87" s="453">
        <f>A37</f>
        <v>0</v>
      </c>
      <c r="B87" s="454"/>
      <c r="C87" s="454"/>
      <c r="D87" s="454"/>
      <c r="E87" s="454"/>
      <c r="F87" s="454"/>
      <c r="G87" s="455"/>
      <c r="H87" s="459">
        <f>H37</f>
        <v>0</v>
      </c>
      <c r="I87" s="460"/>
      <c r="J87" s="461"/>
      <c r="K87" s="465">
        <f>K37</f>
        <v>0</v>
      </c>
      <c r="L87" s="493">
        <f>L37</f>
        <v>0</v>
      </c>
      <c r="M87" s="460"/>
      <c r="N87" s="461"/>
      <c r="O87" s="278">
        <f>O37</f>
        <v>0</v>
      </c>
      <c r="P87" s="279"/>
      <c r="Q87" s="279"/>
      <c r="R87" s="279"/>
      <c r="S87" s="279"/>
      <c r="T87" s="330"/>
      <c r="U87" s="435">
        <f>U37</f>
        <v>0</v>
      </c>
      <c r="V87" s="432"/>
      <c r="W87" s="278">
        <f>W37</f>
        <v>0</v>
      </c>
      <c r="X87" s="279"/>
      <c r="Y87" s="279"/>
      <c r="Z87" s="279"/>
      <c r="AA87" s="279"/>
      <c r="AB87" s="279"/>
      <c r="AC87" s="431">
        <f>AC37</f>
        <v>0</v>
      </c>
      <c r="AD87" s="432"/>
      <c r="AE87" s="278">
        <f>AE37</f>
        <v>0</v>
      </c>
      <c r="AF87" s="279"/>
      <c r="AG87" s="279"/>
      <c r="AH87" s="279"/>
      <c r="AI87" s="279"/>
      <c r="AJ87" s="292"/>
      <c r="AK87" s="435">
        <f>AK37</f>
        <v>0</v>
      </c>
      <c r="AL87" s="432"/>
      <c r="AM87" s="278">
        <f>AM37</f>
        <v>0</v>
      </c>
      <c r="AN87" s="279"/>
      <c r="AO87" s="279"/>
      <c r="AP87" s="279"/>
      <c r="AQ87" s="279"/>
      <c r="AR87" s="292"/>
      <c r="AS87" s="431">
        <f>AS37</f>
        <v>0</v>
      </c>
      <c r="AT87" s="432"/>
      <c r="AU87" s="278">
        <f>AU37</f>
        <v>0</v>
      </c>
      <c r="AV87" s="279"/>
      <c r="AW87" s="279"/>
      <c r="AX87" s="279"/>
      <c r="AY87" s="279"/>
      <c r="AZ87" s="292"/>
    </row>
    <row r="88" spans="1:52" ht="13.5" customHeight="1">
      <c r="A88" s="456"/>
      <c r="B88" s="457"/>
      <c r="C88" s="457"/>
      <c r="D88" s="457"/>
      <c r="E88" s="457"/>
      <c r="F88" s="457"/>
      <c r="G88" s="458"/>
      <c r="H88" s="462"/>
      <c r="I88" s="463"/>
      <c r="J88" s="464"/>
      <c r="K88" s="466"/>
      <c r="L88" s="494"/>
      <c r="M88" s="463"/>
      <c r="N88" s="464"/>
      <c r="O88" s="280"/>
      <c r="P88" s="281"/>
      <c r="Q88" s="281"/>
      <c r="R88" s="281"/>
      <c r="S88" s="281"/>
      <c r="T88" s="331"/>
      <c r="U88" s="436"/>
      <c r="V88" s="434"/>
      <c r="W88" s="280"/>
      <c r="X88" s="281"/>
      <c r="Y88" s="281"/>
      <c r="Z88" s="281"/>
      <c r="AA88" s="281"/>
      <c r="AB88" s="281"/>
      <c r="AC88" s="433"/>
      <c r="AD88" s="434"/>
      <c r="AE88" s="280"/>
      <c r="AF88" s="281"/>
      <c r="AG88" s="281"/>
      <c r="AH88" s="281"/>
      <c r="AI88" s="281"/>
      <c r="AJ88" s="293"/>
      <c r="AK88" s="436"/>
      <c r="AL88" s="434"/>
      <c r="AM88" s="280"/>
      <c r="AN88" s="281"/>
      <c r="AO88" s="281"/>
      <c r="AP88" s="281"/>
      <c r="AQ88" s="281"/>
      <c r="AR88" s="293"/>
      <c r="AS88" s="433"/>
      <c r="AT88" s="434"/>
      <c r="AU88" s="280"/>
      <c r="AV88" s="281"/>
      <c r="AW88" s="281"/>
      <c r="AX88" s="281"/>
      <c r="AY88" s="281"/>
      <c r="AZ88" s="293"/>
    </row>
    <row r="89" spans="1:52" ht="13.5" customHeight="1">
      <c r="A89" s="453">
        <f>A39</f>
        <v>0</v>
      </c>
      <c r="B89" s="454"/>
      <c r="C89" s="454"/>
      <c r="D89" s="454"/>
      <c r="E89" s="454"/>
      <c r="F89" s="454"/>
      <c r="G89" s="455"/>
      <c r="H89" s="459">
        <f>H39</f>
        <v>0</v>
      </c>
      <c r="I89" s="460"/>
      <c r="J89" s="461"/>
      <c r="K89" s="465">
        <f>K39</f>
        <v>0</v>
      </c>
      <c r="L89" s="493">
        <f>L39</f>
        <v>0</v>
      </c>
      <c r="M89" s="460"/>
      <c r="N89" s="461"/>
      <c r="O89" s="278">
        <f>O39</f>
        <v>0</v>
      </c>
      <c r="P89" s="279"/>
      <c r="Q89" s="279"/>
      <c r="R89" s="279"/>
      <c r="S89" s="279"/>
      <c r="T89" s="330"/>
      <c r="U89" s="435">
        <f>U39</f>
        <v>0</v>
      </c>
      <c r="V89" s="432"/>
      <c r="W89" s="278">
        <f>W39</f>
        <v>0</v>
      </c>
      <c r="X89" s="279"/>
      <c r="Y89" s="279"/>
      <c r="Z89" s="279"/>
      <c r="AA89" s="279"/>
      <c r="AB89" s="279"/>
      <c r="AC89" s="431">
        <f>AC39</f>
        <v>0</v>
      </c>
      <c r="AD89" s="432"/>
      <c r="AE89" s="278">
        <f>AE39</f>
        <v>0</v>
      </c>
      <c r="AF89" s="279"/>
      <c r="AG89" s="279"/>
      <c r="AH89" s="279"/>
      <c r="AI89" s="279"/>
      <c r="AJ89" s="292"/>
      <c r="AK89" s="435">
        <f>AK39</f>
        <v>0</v>
      </c>
      <c r="AL89" s="432"/>
      <c r="AM89" s="278">
        <f>AM39</f>
        <v>0</v>
      </c>
      <c r="AN89" s="279"/>
      <c r="AO89" s="279"/>
      <c r="AP89" s="279"/>
      <c r="AQ89" s="279"/>
      <c r="AR89" s="292"/>
      <c r="AS89" s="431">
        <f>AS39</f>
        <v>0</v>
      </c>
      <c r="AT89" s="432"/>
      <c r="AU89" s="278">
        <f>AU39</f>
        <v>0</v>
      </c>
      <c r="AV89" s="279"/>
      <c r="AW89" s="279"/>
      <c r="AX89" s="279"/>
      <c r="AY89" s="279"/>
      <c r="AZ89" s="292"/>
    </row>
    <row r="90" spans="1:52" ht="13.5" customHeight="1">
      <c r="A90" s="456"/>
      <c r="B90" s="457"/>
      <c r="C90" s="457"/>
      <c r="D90" s="457"/>
      <c r="E90" s="457"/>
      <c r="F90" s="457"/>
      <c r="G90" s="458"/>
      <c r="H90" s="462"/>
      <c r="I90" s="463"/>
      <c r="J90" s="464"/>
      <c r="K90" s="466"/>
      <c r="L90" s="494"/>
      <c r="M90" s="463"/>
      <c r="N90" s="464"/>
      <c r="O90" s="280"/>
      <c r="P90" s="281"/>
      <c r="Q90" s="281"/>
      <c r="R90" s="281"/>
      <c r="S90" s="281"/>
      <c r="T90" s="331"/>
      <c r="U90" s="436"/>
      <c r="V90" s="434"/>
      <c r="W90" s="280"/>
      <c r="X90" s="281"/>
      <c r="Y90" s="281"/>
      <c r="Z90" s="281"/>
      <c r="AA90" s="281"/>
      <c r="AB90" s="281"/>
      <c r="AC90" s="433"/>
      <c r="AD90" s="434"/>
      <c r="AE90" s="280"/>
      <c r="AF90" s="281"/>
      <c r="AG90" s="281"/>
      <c r="AH90" s="281"/>
      <c r="AI90" s="281"/>
      <c r="AJ90" s="293"/>
      <c r="AK90" s="436"/>
      <c r="AL90" s="434"/>
      <c r="AM90" s="280"/>
      <c r="AN90" s="281"/>
      <c r="AO90" s="281"/>
      <c r="AP90" s="281"/>
      <c r="AQ90" s="281"/>
      <c r="AR90" s="293"/>
      <c r="AS90" s="433"/>
      <c r="AT90" s="434"/>
      <c r="AU90" s="280"/>
      <c r="AV90" s="281"/>
      <c r="AW90" s="281"/>
      <c r="AX90" s="281"/>
      <c r="AY90" s="281"/>
      <c r="AZ90" s="293"/>
    </row>
    <row r="91" spans="1:52" ht="13.5" customHeight="1">
      <c r="A91" s="453">
        <f>A41</f>
        <v>0</v>
      </c>
      <c r="B91" s="454"/>
      <c r="C91" s="454"/>
      <c r="D91" s="454"/>
      <c r="E91" s="454"/>
      <c r="F91" s="454"/>
      <c r="G91" s="455"/>
      <c r="H91" s="459">
        <f>H41</f>
        <v>0</v>
      </c>
      <c r="I91" s="460"/>
      <c r="J91" s="461"/>
      <c r="K91" s="465">
        <f>K41</f>
        <v>0</v>
      </c>
      <c r="L91" s="493">
        <f>L41</f>
        <v>0</v>
      </c>
      <c r="M91" s="460"/>
      <c r="N91" s="461"/>
      <c r="O91" s="278">
        <f>O41</f>
        <v>0</v>
      </c>
      <c r="P91" s="279"/>
      <c r="Q91" s="279"/>
      <c r="R91" s="279"/>
      <c r="S91" s="279"/>
      <c r="T91" s="330"/>
      <c r="U91" s="435">
        <f>U41</f>
        <v>0</v>
      </c>
      <c r="V91" s="432"/>
      <c r="W91" s="278">
        <f>W41</f>
        <v>0</v>
      </c>
      <c r="X91" s="279"/>
      <c r="Y91" s="279"/>
      <c r="Z91" s="279"/>
      <c r="AA91" s="279"/>
      <c r="AB91" s="279"/>
      <c r="AC91" s="431">
        <f>AC41</f>
        <v>0</v>
      </c>
      <c r="AD91" s="432"/>
      <c r="AE91" s="278">
        <f>AE41</f>
        <v>0</v>
      </c>
      <c r="AF91" s="279"/>
      <c r="AG91" s="279"/>
      <c r="AH91" s="279"/>
      <c r="AI91" s="279"/>
      <c r="AJ91" s="292"/>
      <c r="AK91" s="435">
        <f>AK41</f>
        <v>0</v>
      </c>
      <c r="AL91" s="432"/>
      <c r="AM91" s="278">
        <f>AM41</f>
        <v>0</v>
      </c>
      <c r="AN91" s="279"/>
      <c r="AO91" s="279"/>
      <c r="AP91" s="279"/>
      <c r="AQ91" s="279"/>
      <c r="AR91" s="292"/>
      <c r="AS91" s="431">
        <f>AS41</f>
        <v>0</v>
      </c>
      <c r="AT91" s="432"/>
      <c r="AU91" s="278">
        <f>AU41</f>
        <v>0</v>
      </c>
      <c r="AV91" s="279"/>
      <c r="AW91" s="279"/>
      <c r="AX91" s="279"/>
      <c r="AY91" s="279"/>
      <c r="AZ91" s="292"/>
    </row>
    <row r="92" spans="1:52" ht="13.5" customHeight="1">
      <c r="A92" s="456"/>
      <c r="B92" s="457"/>
      <c r="C92" s="457"/>
      <c r="D92" s="457"/>
      <c r="E92" s="457"/>
      <c r="F92" s="457"/>
      <c r="G92" s="458"/>
      <c r="H92" s="462"/>
      <c r="I92" s="463"/>
      <c r="J92" s="464"/>
      <c r="K92" s="466"/>
      <c r="L92" s="494"/>
      <c r="M92" s="463"/>
      <c r="N92" s="464"/>
      <c r="O92" s="280"/>
      <c r="P92" s="281"/>
      <c r="Q92" s="281"/>
      <c r="R92" s="281"/>
      <c r="S92" s="281"/>
      <c r="T92" s="331"/>
      <c r="U92" s="436"/>
      <c r="V92" s="434"/>
      <c r="W92" s="280"/>
      <c r="X92" s="281"/>
      <c r="Y92" s="281"/>
      <c r="Z92" s="281"/>
      <c r="AA92" s="281"/>
      <c r="AB92" s="281"/>
      <c r="AC92" s="433"/>
      <c r="AD92" s="434"/>
      <c r="AE92" s="280"/>
      <c r="AF92" s="281"/>
      <c r="AG92" s="281"/>
      <c r="AH92" s="281"/>
      <c r="AI92" s="281"/>
      <c r="AJ92" s="293"/>
      <c r="AK92" s="436"/>
      <c r="AL92" s="434"/>
      <c r="AM92" s="280"/>
      <c r="AN92" s="281"/>
      <c r="AO92" s="281"/>
      <c r="AP92" s="281"/>
      <c r="AQ92" s="281"/>
      <c r="AR92" s="293"/>
      <c r="AS92" s="433"/>
      <c r="AT92" s="434"/>
      <c r="AU92" s="280"/>
      <c r="AV92" s="281"/>
      <c r="AW92" s="281"/>
      <c r="AX92" s="281"/>
      <c r="AY92" s="281"/>
      <c r="AZ92" s="293"/>
    </row>
    <row r="93" spans="1:52" ht="13.5" customHeight="1">
      <c r="A93" s="453">
        <f>A43</f>
        <v>0</v>
      </c>
      <c r="B93" s="454"/>
      <c r="C93" s="454"/>
      <c r="D93" s="454"/>
      <c r="E93" s="454"/>
      <c r="F93" s="454"/>
      <c r="G93" s="455"/>
      <c r="H93" s="459">
        <f>H43</f>
        <v>0</v>
      </c>
      <c r="I93" s="460"/>
      <c r="J93" s="461"/>
      <c r="K93" s="465">
        <f>K43</f>
        <v>0</v>
      </c>
      <c r="L93" s="493">
        <f>L43</f>
        <v>0</v>
      </c>
      <c r="M93" s="460"/>
      <c r="N93" s="461"/>
      <c r="O93" s="278">
        <f>O43</f>
        <v>0</v>
      </c>
      <c r="P93" s="279"/>
      <c r="Q93" s="279"/>
      <c r="R93" s="279"/>
      <c r="S93" s="279"/>
      <c r="T93" s="330"/>
      <c r="U93" s="435">
        <f>U43</f>
        <v>0</v>
      </c>
      <c r="V93" s="432"/>
      <c r="W93" s="278">
        <f>W43</f>
        <v>0</v>
      </c>
      <c r="X93" s="279"/>
      <c r="Y93" s="279"/>
      <c r="Z93" s="279"/>
      <c r="AA93" s="279"/>
      <c r="AB93" s="279"/>
      <c r="AC93" s="431">
        <f>AC43</f>
        <v>0</v>
      </c>
      <c r="AD93" s="432"/>
      <c r="AE93" s="278">
        <f>AE43</f>
        <v>0</v>
      </c>
      <c r="AF93" s="279"/>
      <c r="AG93" s="279"/>
      <c r="AH93" s="279"/>
      <c r="AI93" s="279"/>
      <c r="AJ93" s="292"/>
      <c r="AK93" s="435">
        <f>AK43</f>
        <v>0</v>
      </c>
      <c r="AL93" s="432"/>
      <c r="AM93" s="278">
        <f>AM43</f>
        <v>0</v>
      </c>
      <c r="AN93" s="279"/>
      <c r="AO93" s="279"/>
      <c r="AP93" s="279"/>
      <c r="AQ93" s="279"/>
      <c r="AR93" s="292"/>
      <c r="AS93" s="431">
        <f>AS43</f>
        <v>0</v>
      </c>
      <c r="AT93" s="432"/>
      <c r="AU93" s="278">
        <f>AU43</f>
        <v>0</v>
      </c>
      <c r="AV93" s="279"/>
      <c r="AW93" s="279"/>
      <c r="AX93" s="279"/>
      <c r="AY93" s="279"/>
      <c r="AZ93" s="292"/>
    </row>
    <row r="94" spans="1:52" ht="13.5" customHeight="1">
      <c r="A94" s="456"/>
      <c r="B94" s="457"/>
      <c r="C94" s="457"/>
      <c r="D94" s="457"/>
      <c r="E94" s="457"/>
      <c r="F94" s="457"/>
      <c r="G94" s="458"/>
      <c r="H94" s="462"/>
      <c r="I94" s="463"/>
      <c r="J94" s="464"/>
      <c r="K94" s="466"/>
      <c r="L94" s="494"/>
      <c r="M94" s="463"/>
      <c r="N94" s="464"/>
      <c r="O94" s="280"/>
      <c r="P94" s="281"/>
      <c r="Q94" s="281"/>
      <c r="R94" s="281"/>
      <c r="S94" s="281"/>
      <c r="T94" s="331"/>
      <c r="U94" s="436"/>
      <c r="V94" s="434"/>
      <c r="W94" s="280"/>
      <c r="X94" s="281"/>
      <c r="Y94" s="281"/>
      <c r="Z94" s="281"/>
      <c r="AA94" s="281"/>
      <c r="AB94" s="281"/>
      <c r="AC94" s="433"/>
      <c r="AD94" s="434"/>
      <c r="AE94" s="280"/>
      <c r="AF94" s="281"/>
      <c r="AG94" s="281"/>
      <c r="AH94" s="281"/>
      <c r="AI94" s="281"/>
      <c r="AJ94" s="293"/>
      <c r="AK94" s="436"/>
      <c r="AL94" s="434"/>
      <c r="AM94" s="280"/>
      <c r="AN94" s="281"/>
      <c r="AO94" s="281"/>
      <c r="AP94" s="281"/>
      <c r="AQ94" s="281"/>
      <c r="AR94" s="293"/>
      <c r="AS94" s="433"/>
      <c r="AT94" s="434"/>
      <c r="AU94" s="280"/>
      <c r="AV94" s="281"/>
      <c r="AW94" s="281"/>
      <c r="AX94" s="281"/>
      <c r="AY94" s="281"/>
      <c r="AZ94" s="293"/>
    </row>
    <row r="95" spans="1:52" ht="13.5" customHeight="1">
      <c r="A95" s="94" t="str">
        <f>A45</f>
        <v xml:space="preserve">小計（10%対象） </v>
      </c>
      <c r="B95" s="95"/>
      <c r="C95" s="95"/>
      <c r="D95" s="95"/>
      <c r="E95" s="95"/>
      <c r="F95" s="95"/>
      <c r="G95" s="224"/>
      <c r="H95" s="437">
        <f>H45</f>
        <v>0</v>
      </c>
      <c r="I95" s="438"/>
      <c r="J95" s="439"/>
      <c r="K95" s="443">
        <f>K45</f>
        <v>0</v>
      </c>
      <c r="L95" s="445">
        <f>L45</f>
        <v>0</v>
      </c>
      <c r="M95" s="438"/>
      <c r="N95" s="439"/>
      <c r="O95" s="278">
        <f>O45</f>
        <v>0</v>
      </c>
      <c r="P95" s="279"/>
      <c r="Q95" s="279"/>
      <c r="R95" s="279"/>
      <c r="S95" s="279"/>
      <c r="T95" s="330"/>
      <c r="U95" s="435">
        <f>U45</f>
        <v>0</v>
      </c>
      <c r="V95" s="432"/>
      <c r="W95" s="278">
        <f>W45</f>
        <v>0</v>
      </c>
      <c r="X95" s="279"/>
      <c r="Y95" s="279"/>
      <c r="Z95" s="279"/>
      <c r="AA95" s="279"/>
      <c r="AB95" s="279"/>
      <c r="AC95" s="431">
        <f>AC45</f>
        <v>0</v>
      </c>
      <c r="AD95" s="432"/>
      <c r="AE95" s="278">
        <f>AE45</f>
        <v>0</v>
      </c>
      <c r="AF95" s="279"/>
      <c r="AG95" s="279"/>
      <c r="AH95" s="279"/>
      <c r="AI95" s="279"/>
      <c r="AJ95" s="292"/>
      <c r="AK95" s="435">
        <f>AK45</f>
        <v>0</v>
      </c>
      <c r="AL95" s="432"/>
      <c r="AM95" s="278">
        <f>AM45</f>
        <v>0</v>
      </c>
      <c r="AN95" s="279"/>
      <c r="AO95" s="279"/>
      <c r="AP95" s="279"/>
      <c r="AQ95" s="279"/>
      <c r="AR95" s="292"/>
      <c r="AS95" s="431">
        <f>AS45</f>
        <v>0</v>
      </c>
      <c r="AT95" s="432"/>
      <c r="AU95" s="278">
        <f>AU45</f>
        <v>0</v>
      </c>
      <c r="AV95" s="279"/>
      <c r="AW95" s="279"/>
      <c r="AX95" s="279"/>
      <c r="AY95" s="279"/>
      <c r="AZ95" s="292"/>
    </row>
    <row r="96" spans="1:52" ht="13.5" customHeight="1">
      <c r="A96" s="97"/>
      <c r="B96" s="98"/>
      <c r="C96" s="98"/>
      <c r="D96" s="98"/>
      <c r="E96" s="98"/>
      <c r="F96" s="98"/>
      <c r="G96" s="225"/>
      <c r="H96" s="440"/>
      <c r="I96" s="441"/>
      <c r="J96" s="442"/>
      <c r="K96" s="444"/>
      <c r="L96" s="446"/>
      <c r="M96" s="441"/>
      <c r="N96" s="442"/>
      <c r="O96" s="280"/>
      <c r="P96" s="281"/>
      <c r="Q96" s="281"/>
      <c r="R96" s="281"/>
      <c r="S96" s="281"/>
      <c r="T96" s="331"/>
      <c r="U96" s="436"/>
      <c r="V96" s="434"/>
      <c r="W96" s="280"/>
      <c r="X96" s="281"/>
      <c r="Y96" s="281"/>
      <c r="Z96" s="281"/>
      <c r="AA96" s="281"/>
      <c r="AB96" s="281"/>
      <c r="AC96" s="433"/>
      <c r="AD96" s="434"/>
      <c r="AE96" s="280"/>
      <c r="AF96" s="281"/>
      <c r="AG96" s="281"/>
      <c r="AH96" s="281"/>
      <c r="AI96" s="281"/>
      <c r="AJ96" s="293"/>
      <c r="AK96" s="436"/>
      <c r="AL96" s="434"/>
      <c r="AM96" s="280"/>
      <c r="AN96" s="281"/>
      <c r="AO96" s="281"/>
      <c r="AP96" s="281"/>
      <c r="AQ96" s="281"/>
      <c r="AR96" s="293"/>
      <c r="AS96" s="433"/>
      <c r="AT96" s="434"/>
      <c r="AU96" s="280"/>
      <c r="AV96" s="281"/>
      <c r="AW96" s="281"/>
      <c r="AX96" s="281"/>
      <c r="AY96" s="281"/>
      <c r="AZ96" s="293"/>
    </row>
    <row r="97" spans="1:53" ht="13.5" customHeight="1">
      <c r="A97" s="94" t="str">
        <f>A47</f>
        <v>消費税(10%)</v>
      </c>
      <c r="B97" s="95"/>
      <c r="C97" s="95"/>
      <c r="D97" s="95"/>
      <c r="E97" s="95"/>
      <c r="F97" s="95"/>
      <c r="G97" s="224"/>
      <c r="H97" s="437">
        <f>H47</f>
        <v>0</v>
      </c>
      <c r="I97" s="438"/>
      <c r="J97" s="439"/>
      <c r="K97" s="443">
        <f>K47</f>
        <v>0</v>
      </c>
      <c r="L97" s="445">
        <f>L47</f>
        <v>0</v>
      </c>
      <c r="M97" s="438"/>
      <c r="N97" s="439"/>
      <c r="O97" s="278">
        <f>O47</f>
        <v>0</v>
      </c>
      <c r="P97" s="279"/>
      <c r="Q97" s="279"/>
      <c r="R97" s="279"/>
      <c r="S97" s="279"/>
      <c r="T97" s="330"/>
      <c r="U97" s="435">
        <f>U47</f>
        <v>0</v>
      </c>
      <c r="V97" s="432"/>
      <c r="W97" s="278">
        <f>W47</f>
        <v>0</v>
      </c>
      <c r="X97" s="279"/>
      <c r="Y97" s="279"/>
      <c r="Z97" s="279"/>
      <c r="AA97" s="279"/>
      <c r="AB97" s="279"/>
      <c r="AC97" s="431">
        <f>AC47</f>
        <v>0</v>
      </c>
      <c r="AD97" s="432"/>
      <c r="AE97" s="278">
        <f>AE47</f>
        <v>0</v>
      </c>
      <c r="AF97" s="279"/>
      <c r="AG97" s="279"/>
      <c r="AH97" s="279"/>
      <c r="AI97" s="279"/>
      <c r="AJ97" s="292"/>
      <c r="AK97" s="435">
        <f>AK47</f>
        <v>0</v>
      </c>
      <c r="AL97" s="432"/>
      <c r="AM97" s="278">
        <f>AM47</f>
        <v>0</v>
      </c>
      <c r="AN97" s="279"/>
      <c r="AO97" s="279"/>
      <c r="AP97" s="279"/>
      <c r="AQ97" s="279"/>
      <c r="AR97" s="292"/>
      <c r="AS97" s="431">
        <f>AS47</f>
        <v>0</v>
      </c>
      <c r="AT97" s="432"/>
      <c r="AU97" s="278">
        <f>AU47</f>
        <v>0</v>
      </c>
      <c r="AV97" s="279"/>
      <c r="AW97" s="279"/>
      <c r="AX97" s="279"/>
      <c r="AY97" s="279"/>
      <c r="AZ97" s="292"/>
    </row>
    <row r="98" spans="1:53" ht="13.5" customHeight="1">
      <c r="A98" s="97"/>
      <c r="B98" s="98"/>
      <c r="C98" s="98"/>
      <c r="D98" s="98"/>
      <c r="E98" s="98"/>
      <c r="F98" s="98"/>
      <c r="G98" s="225"/>
      <c r="H98" s="440"/>
      <c r="I98" s="441"/>
      <c r="J98" s="442"/>
      <c r="K98" s="444"/>
      <c r="L98" s="446"/>
      <c r="M98" s="441"/>
      <c r="N98" s="442"/>
      <c r="O98" s="280"/>
      <c r="P98" s="281"/>
      <c r="Q98" s="281"/>
      <c r="R98" s="281"/>
      <c r="S98" s="281"/>
      <c r="T98" s="331"/>
      <c r="U98" s="436"/>
      <c r="V98" s="434"/>
      <c r="W98" s="280"/>
      <c r="X98" s="281"/>
      <c r="Y98" s="281"/>
      <c r="Z98" s="281"/>
      <c r="AA98" s="281"/>
      <c r="AB98" s="281"/>
      <c r="AC98" s="433"/>
      <c r="AD98" s="434"/>
      <c r="AE98" s="280"/>
      <c r="AF98" s="281"/>
      <c r="AG98" s="281"/>
      <c r="AH98" s="281"/>
      <c r="AI98" s="281"/>
      <c r="AJ98" s="293"/>
      <c r="AK98" s="436"/>
      <c r="AL98" s="434"/>
      <c r="AM98" s="280"/>
      <c r="AN98" s="281"/>
      <c r="AO98" s="281"/>
      <c r="AP98" s="281"/>
      <c r="AQ98" s="281"/>
      <c r="AR98" s="293"/>
      <c r="AS98" s="433"/>
      <c r="AT98" s="434"/>
      <c r="AU98" s="280"/>
      <c r="AV98" s="281"/>
      <c r="AW98" s="281"/>
      <c r="AX98" s="281"/>
      <c r="AY98" s="281"/>
      <c r="AZ98" s="293"/>
    </row>
    <row r="99" spans="1:53" ht="13.5" customHeight="1">
      <c r="A99" s="94" t="str">
        <f>A49</f>
        <v>合　計(税込)</v>
      </c>
      <c r="B99" s="95"/>
      <c r="C99" s="95"/>
      <c r="D99" s="95"/>
      <c r="E99" s="95"/>
      <c r="F99" s="95"/>
      <c r="G99" s="224"/>
      <c r="H99" s="437">
        <f>H49</f>
        <v>0</v>
      </c>
      <c r="I99" s="438"/>
      <c r="J99" s="439"/>
      <c r="K99" s="443">
        <f>K49</f>
        <v>0</v>
      </c>
      <c r="L99" s="445">
        <f>L49</f>
        <v>0</v>
      </c>
      <c r="M99" s="438"/>
      <c r="N99" s="439"/>
      <c r="O99" s="278">
        <f>O49</f>
        <v>0</v>
      </c>
      <c r="P99" s="279"/>
      <c r="Q99" s="279"/>
      <c r="R99" s="279"/>
      <c r="S99" s="279"/>
      <c r="T99" s="330"/>
      <c r="U99" s="435">
        <f>U49</f>
        <v>0</v>
      </c>
      <c r="V99" s="432"/>
      <c r="W99" s="278">
        <f>W49</f>
        <v>0</v>
      </c>
      <c r="X99" s="279"/>
      <c r="Y99" s="279"/>
      <c r="Z99" s="279"/>
      <c r="AA99" s="279"/>
      <c r="AB99" s="279"/>
      <c r="AC99" s="431">
        <f>AC49</f>
        <v>0</v>
      </c>
      <c r="AD99" s="432"/>
      <c r="AE99" s="278">
        <f>AE49</f>
        <v>0</v>
      </c>
      <c r="AF99" s="279"/>
      <c r="AG99" s="279"/>
      <c r="AH99" s="279"/>
      <c r="AI99" s="279"/>
      <c r="AJ99" s="292"/>
      <c r="AK99" s="435">
        <f>AK49</f>
        <v>0</v>
      </c>
      <c r="AL99" s="432"/>
      <c r="AM99" s="278">
        <f>AM49</f>
        <v>0</v>
      </c>
      <c r="AN99" s="279"/>
      <c r="AO99" s="279"/>
      <c r="AP99" s="279"/>
      <c r="AQ99" s="279"/>
      <c r="AR99" s="292"/>
      <c r="AS99" s="431">
        <f>AS49</f>
        <v>0</v>
      </c>
      <c r="AT99" s="432"/>
      <c r="AU99" s="278">
        <f>AU49</f>
        <v>0</v>
      </c>
      <c r="AV99" s="279"/>
      <c r="AW99" s="279"/>
      <c r="AX99" s="279"/>
      <c r="AY99" s="279"/>
      <c r="AZ99" s="292"/>
    </row>
    <row r="100" spans="1:53" ht="13.5" customHeight="1">
      <c r="A100" s="97"/>
      <c r="B100" s="98"/>
      <c r="C100" s="98"/>
      <c r="D100" s="98"/>
      <c r="E100" s="98"/>
      <c r="F100" s="98"/>
      <c r="G100" s="225"/>
      <c r="H100" s="440"/>
      <c r="I100" s="441"/>
      <c r="J100" s="442"/>
      <c r="K100" s="444"/>
      <c r="L100" s="446"/>
      <c r="M100" s="441"/>
      <c r="N100" s="442"/>
      <c r="O100" s="280"/>
      <c r="P100" s="281"/>
      <c r="Q100" s="281"/>
      <c r="R100" s="281"/>
      <c r="S100" s="281"/>
      <c r="T100" s="331"/>
      <c r="U100" s="436"/>
      <c r="V100" s="434"/>
      <c r="W100" s="280"/>
      <c r="X100" s="281"/>
      <c r="Y100" s="281"/>
      <c r="Z100" s="281"/>
      <c r="AA100" s="281"/>
      <c r="AB100" s="281"/>
      <c r="AC100" s="433"/>
      <c r="AD100" s="434"/>
      <c r="AE100" s="280"/>
      <c r="AF100" s="281"/>
      <c r="AG100" s="281"/>
      <c r="AH100" s="281"/>
      <c r="AI100" s="281"/>
      <c r="AJ100" s="293"/>
      <c r="AK100" s="436"/>
      <c r="AL100" s="434"/>
      <c r="AM100" s="280"/>
      <c r="AN100" s="281"/>
      <c r="AO100" s="281"/>
      <c r="AP100" s="281"/>
      <c r="AQ100" s="281"/>
      <c r="AR100" s="293"/>
      <c r="AS100" s="433"/>
      <c r="AT100" s="434"/>
      <c r="AU100" s="280"/>
      <c r="AV100" s="281"/>
      <c r="AW100" s="281"/>
      <c r="AX100" s="281"/>
      <c r="AY100" s="281"/>
      <c r="AZ100" s="293"/>
    </row>
    <row r="102" spans="1:53">
      <c r="A102" s="149" t="s">
        <v>18</v>
      </c>
      <c r="B102" s="112"/>
      <c r="C102" s="112"/>
      <c r="D102" s="112"/>
      <c r="E102" s="112"/>
      <c r="F102" s="112"/>
      <c r="G102" s="112"/>
      <c r="H102" s="153" t="s">
        <v>6</v>
      </c>
      <c r="I102" s="154"/>
      <c r="J102" s="154"/>
      <c r="K102" s="154"/>
      <c r="L102" s="154"/>
      <c r="M102" s="154"/>
      <c r="N102" s="154"/>
      <c r="O102" s="154"/>
      <c r="P102" s="154"/>
      <c r="Q102" s="154"/>
      <c r="R102" s="154"/>
      <c r="S102" s="154"/>
      <c r="T102" s="155"/>
      <c r="U102" s="153" t="s">
        <v>13</v>
      </c>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6"/>
    </row>
    <row r="103" spans="1:53">
      <c r="A103" s="150"/>
      <c r="B103" s="151"/>
      <c r="C103" s="151"/>
      <c r="D103" s="151"/>
      <c r="E103" s="151"/>
      <c r="F103" s="151"/>
      <c r="G103" s="151"/>
      <c r="H103" s="157" t="s">
        <v>7</v>
      </c>
      <c r="I103" s="158"/>
      <c r="J103" s="158"/>
      <c r="K103" s="161" t="s">
        <v>5</v>
      </c>
      <c r="L103" s="158" t="s">
        <v>12</v>
      </c>
      <c r="M103" s="158"/>
      <c r="N103" s="158"/>
      <c r="O103" s="158" t="s">
        <v>10</v>
      </c>
      <c r="P103" s="158"/>
      <c r="Q103" s="158"/>
      <c r="R103" s="158"/>
      <c r="S103" s="158"/>
      <c r="T103" s="163"/>
      <c r="U103" s="165" t="s">
        <v>14</v>
      </c>
      <c r="V103" s="166"/>
      <c r="W103" s="166"/>
      <c r="X103" s="166"/>
      <c r="Y103" s="166"/>
      <c r="Z103" s="166"/>
      <c r="AA103" s="166"/>
      <c r="AB103" s="166"/>
      <c r="AC103" s="166" t="s">
        <v>15</v>
      </c>
      <c r="AD103" s="166"/>
      <c r="AE103" s="166"/>
      <c r="AF103" s="166"/>
      <c r="AG103" s="166"/>
      <c r="AH103" s="166"/>
      <c r="AI103" s="166"/>
      <c r="AJ103" s="166"/>
      <c r="AK103" s="166" t="s">
        <v>16</v>
      </c>
      <c r="AL103" s="166"/>
      <c r="AM103" s="166"/>
      <c r="AN103" s="166"/>
      <c r="AO103" s="166"/>
      <c r="AP103" s="166"/>
      <c r="AQ103" s="166"/>
      <c r="AR103" s="166"/>
      <c r="AS103" s="166" t="s">
        <v>17</v>
      </c>
      <c r="AT103" s="166"/>
      <c r="AU103" s="166"/>
      <c r="AV103" s="166"/>
      <c r="AW103" s="166"/>
      <c r="AX103" s="166"/>
      <c r="AY103" s="166"/>
      <c r="AZ103" s="166"/>
      <c r="BA103" s="1"/>
    </row>
    <row r="104" spans="1:53" ht="14.25" thickBot="1">
      <c r="A104" s="150"/>
      <c r="B104" s="151"/>
      <c r="C104" s="151"/>
      <c r="D104" s="151"/>
      <c r="E104" s="151"/>
      <c r="F104" s="151"/>
      <c r="G104" s="152"/>
      <c r="H104" s="159"/>
      <c r="I104" s="160"/>
      <c r="J104" s="160"/>
      <c r="K104" s="162"/>
      <c r="L104" s="160"/>
      <c r="M104" s="160"/>
      <c r="N104" s="160"/>
      <c r="O104" s="160"/>
      <c r="P104" s="160"/>
      <c r="Q104" s="160"/>
      <c r="R104" s="160"/>
      <c r="S104" s="160"/>
      <c r="T104" s="164"/>
      <c r="U104" s="167" t="s">
        <v>4</v>
      </c>
      <c r="V104" s="168"/>
      <c r="W104" s="168" t="s">
        <v>10</v>
      </c>
      <c r="X104" s="168"/>
      <c r="Y104" s="168"/>
      <c r="Z104" s="168"/>
      <c r="AA104" s="168"/>
      <c r="AB104" s="168"/>
      <c r="AC104" s="168" t="s">
        <v>4</v>
      </c>
      <c r="AD104" s="168"/>
      <c r="AE104" s="168" t="s">
        <v>10</v>
      </c>
      <c r="AF104" s="168"/>
      <c r="AG104" s="168"/>
      <c r="AH104" s="168"/>
      <c r="AI104" s="168"/>
      <c r="AJ104" s="168"/>
      <c r="AK104" s="168" t="s">
        <v>4</v>
      </c>
      <c r="AL104" s="168"/>
      <c r="AM104" s="168" t="s">
        <v>10</v>
      </c>
      <c r="AN104" s="168"/>
      <c r="AO104" s="168"/>
      <c r="AP104" s="168"/>
      <c r="AQ104" s="168"/>
      <c r="AR104" s="168"/>
      <c r="AS104" s="168" t="s">
        <v>4</v>
      </c>
      <c r="AT104" s="168"/>
      <c r="AU104" s="168" t="s">
        <v>11</v>
      </c>
      <c r="AV104" s="168"/>
      <c r="AW104" s="168"/>
      <c r="AX104" s="168"/>
      <c r="AY104" s="168"/>
      <c r="AZ104" s="168"/>
      <c r="BA104" s="1"/>
    </row>
    <row r="105" spans="1:53" ht="14.25" thickTop="1">
      <c r="A105" s="473">
        <f>A55</f>
        <v>0</v>
      </c>
      <c r="B105" s="474"/>
      <c r="C105" s="474"/>
      <c r="D105" s="474"/>
      <c r="E105" s="474"/>
      <c r="F105" s="474"/>
      <c r="G105" s="475"/>
      <c r="H105" s="479">
        <f>H55</f>
        <v>0</v>
      </c>
      <c r="I105" s="480"/>
      <c r="J105" s="481"/>
      <c r="K105" s="485">
        <f>K55</f>
        <v>0</v>
      </c>
      <c r="L105" s="339">
        <f>L55</f>
        <v>0</v>
      </c>
      <c r="M105" s="340"/>
      <c r="N105" s="341"/>
      <c r="O105" s="344">
        <f>O55</f>
        <v>0</v>
      </c>
      <c r="P105" s="345"/>
      <c r="Q105" s="345"/>
      <c r="R105" s="345"/>
      <c r="S105" s="345"/>
      <c r="T105" s="346"/>
      <c r="U105" s="467">
        <f>U55</f>
        <v>0</v>
      </c>
      <c r="V105" s="468"/>
      <c r="W105" s="344">
        <f>W55</f>
        <v>0</v>
      </c>
      <c r="X105" s="345"/>
      <c r="Y105" s="345"/>
      <c r="Z105" s="345"/>
      <c r="AA105" s="345"/>
      <c r="AB105" s="345"/>
      <c r="AC105" s="491">
        <f>AC55</f>
        <v>0</v>
      </c>
      <c r="AD105" s="492"/>
      <c r="AE105" s="344">
        <f>AE55</f>
        <v>0</v>
      </c>
      <c r="AF105" s="345"/>
      <c r="AG105" s="345"/>
      <c r="AH105" s="345"/>
      <c r="AI105" s="345"/>
      <c r="AJ105" s="348"/>
      <c r="AK105" s="467">
        <f>AK55</f>
        <v>0</v>
      </c>
      <c r="AL105" s="468"/>
      <c r="AM105" s="344">
        <f>AM55</f>
        <v>0</v>
      </c>
      <c r="AN105" s="345"/>
      <c r="AO105" s="345"/>
      <c r="AP105" s="345"/>
      <c r="AQ105" s="345"/>
      <c r="AR105" s="348"/>
      <c r="AS105" s="472">
        <f>AS55</f>
        <v>0</v>
      </c>
      <c r="AT105" s="468"/>
      <c r="AU105" s="344">
        <f>AU55</f>
        <v>0</v>
      </c>
      <c r="AV105" s="345"/>
      <c r="AW105" s="345"/>
      <c r="AX105" s="345"/>
      <c r="AY105" s="345"/>
      <c r="AZ105" s="348"/>
    </row>
    <row r="106" spans="1:53">
      <c r="A106" s="476"/>
      <c r="B106" s="477"/>
      <c r="C106" s="477"/>
      <c r="D106" s="477"/>
      <c r="E106" s="477"/>
      <c r="F106" s="477"/>
      <c r="G106" s="478"/>
      <c r="H106" s="482"/>
      <c r="I106" s="483"/>
      <c r="J106" s="484"/>
      <c r="K106" s="486"/>
      <c r="L106" s="487"/>
      <c r="M106" s="488"/>
      <c r="N106" s="489"/>
      <c r="O106" s="469"/>
      <c r="P106" s="470"/>
      <c r="Q106" s="470"/>
      <c r="R106" s="470"/>
      <c r="S106" s="470"/>
      <c r="T106" s="490"/>
      <c r="U106" s="467"/>
      <c r="V106" s="468"/>
      <c r="W106" s="469"/>
      <c r="X106" s="470"/>
      <c r="Y106" s="470"/>
      <c r="Z106" s="470"/>
      <c r="AA106" s="470"/>
      <c r="AB106" s="470"/>
      <c r="AC106" s="472"/>
      <c r="AD106" s="468"/>
      <c r="AE106" s="469"/>
      <c r="AF106" s="470"/>
      <c r="AG106" s="470"/>
      <c r="AH106" s="470"/>
      <c r="AI106" s="470"/>
      <c r="AJ106" s="471"/>
      <c r="AK106" s="467"/>
      <c r="AL106" s="468"/>
      <c r="AM106" s="469"/>
      <c r="AN106" s="470"/>
      <c r="AO106" s="470"/>
      <c r="AP106" s="470"/>
      <c r="AQ106" s="470"/>
      <c r="AR106" s="471"/>
      <c r="AS106" s="472"/>
      <c r="AT106" s="468"/>
      <c r="AU106" s="469"/>
      <c r="AV106" s="470"/>
      <c r="AW106" s="470"/>
      <c r="AX106" s="470"/>
      <c r="AY106" s="470"/>
      <c r="AZ106" s="471"/>
    </row>
    <row r="107" spans="1:53" ht="13.5" customHeight="1">
      <c r="A107" s="453">
        <f>A57</f>
        <v>0</v>
      </c>
      <c r="B107" s="454"/>
      <c r="C107" s="454"/>
      <c r="D107" s="454"/>
      <c r="E107" s="454"/>
      <c r="F107" s="454"/>
      <c r="G107" s="455"/>
      <c r="H107" s="459">
        <f>H57</f>
        <v>0</v>
      </c>
      <c r="I107" s="460"/>
      <c r="J107" s="461"/>
      <c r="K107" s="465">
        <f>K57</f>
        <v>0</v>
      </c>
      <c r="L107" s="324">
        <f>L57</f>
        <v>0</v>
      </c>
      <c r="M107" s="325"/>
      <c r="N107" s="326"/>
      <c r="O107" s="278">
        <f>O57</f>
        <v>0</v>
      </c>
      <c r="P107" s="279"/>
      <c r="Q107" s="279"/>
      <c r="R107" s="279"/>
      <c r="S107" s="279"/>
      <c r="T107" s="330"/>
      <c r="U107" s="435">
        <f>U57</f>
        <v>0</v>
      </c>
      <c r="V107" s="432"/>
      <c r="W107" s="278">
        <f>W57</f>
        <v>0</v>
      </c>
      <c r="X107" s="279"/>
      <c r="Y107" s="279"/>
      <c r="Z107" s="279"/>
      <c r="AA107" s="279"/>
      <c r="AB107" s="279"/>
      <c r="AC107" s="431">
        <f>AC57</f>
        <v>0</v>
      </c>
      <c r="AD107" s="432"/>
      <c r="AE107" s="278">
        <f>AE57</f>
        <v>0</v>
      </c>
      <c r="AF107" s="279"/>
      <c r="AG107" s="279"/>
      <c r="AH107" s="279"/>
      <c r="AI107" s="279"/>
      <c r="AJ107" s="292"/>
      <c r="AK107" s="435">
        <f>AK57</f>
        <v>0</v>
      </c>
      <c r="AL107" s="432"/>
      <c r="AM107" s="278">
        <f>AM57</f>
        <v>0</v>
      </c>
      <c r="AN107" s="279"/>
      <c r="AO107" s="279"/>
      <c r="AP107" s="279"/>
      <c r="AQ107" s="279"/>
      <c r="AR107" s="292"/>
      <c r="AS107" s="431">
        <f>AS57</f>
        <v>0</v>
      </c>
      <c r="AT107" s="432"/>
      <c r="AU107" s="278">
        <f>AU57</f>
        <v>0</v>
      </c>
      <c r="AV107" s="279"/>
      <c r="AW107" s="279"/>
      <c r="AX107" s="279"/>
      <c r="AY107" s="279"/>
      <c r="AZ107" s="292"/>
    </row>
    <row r="108" spans="1:53" ht="13.5" customHeight="1">
      <c r="A108" s="456"/>
      <c r="B108" s="457"/>
      <c r="C108" s="457"/>
      <c r="D108" s="457"/>
      <c r="E108" s="457"/>
      <c r="F108" s="457"/>
      <c r="G108" s="458"/>
      <c r="H108" s="462"/>
      <c r="I108" s="463"/>
      <c r="J108" s="464"/>
      <c r="K108" s="466"/>
      <c r="L108" s="327"/>
      <c r="M108" s="328"/>
      <c r="N108" s="329"/>
      <c r="O108" s="280"/>
      <c r="P108" s="281"/>
      <c r="Q108" s="281"/>
      <c r="R108" s="281"/>
      <c r="S108" s="281"/>
      <c r="T108" s="331"/>
      <c r="U108" s="436"/>
      <c r="V108" s="434"/>
      <c r="W108" s="280"/>
      <c r="X108" s="281"/>
      <c r="Y108" s="281"/>
      <c r="Z108" s="281"/>
      <c r="AA108" s="281"/>
      <c r="AB108" s="281"/>
      <c r="AC108" s="433"/>
      <c r="AD108" s="434"/>
      <c r="AE108" s="280"/>
      <c r="AF108" s="281"/>
      <c r="AG108" s="281"/>
      <c r="AH108" s="281"/>
      <c r="AI108" s="281"/>
      <c r="AJ108" s="293"/>
      <c r="AK108" s="436"/>
      <c r="AL108" s="434"/>
      <c r="AM108" s="280"/>
      <c r="AN108" s="281"/>
      <c r="AO108" s="281"/>
      <c r="AP108" s="281"/>
      <c r="AQ108" s="281"/>
      <c r="AR108" s="293"/>
      <c r="AS108" s="433"/>
      <c r="AT108" s="434"/>
      <c r="AU108" s="280"/>
      <c r="AV108" s="281"/>
      <c r="AW108" s="281"/>
      <c r="AX108" s="281"/>
      <c r="AY108" s="281"/>
      <c r="AZ108" s="293"/>
    </row>
    <row r="109" spans="1:53" ht="13.5" customHeight="1">
      <c r="A109" s="453">
        <f>A59</f>
        <v>0</v>
      </c>
      <c r="B109" s="454"/>
      <c r="C109" s="454"/>
      <c r="D109" s="454"/>
      <c r="E109" s="454"/>
      <c r="F109" s="454"/>
      <c r="G109" s="455"/>
      <c r="H109" s="459">
        <f>H59</f>
        <v>0</v>
      </c>
      <c r="I109" s="460"/>
      <c r="J109" s="461"/>
      <c r="K109" s="465">
        <f>K59</f>
        <v>0</v>
      </c>
      <c r="L109" s="324">
        <f>L59</f>
        <v>0</v>
      </c>
      <c r="M109" s="325"/>
      <c r="N109" s="326"/>
      <c r="O109" s="278">
        <f>O59</f>
        <v>0</v>
      </c>
      <c r="P109" s="279"/>
      <c r="Q109" s="279"/>
      <c r="R109" s="279"/>
      <c r="S109" s="279"/>
      <c r="T109" s="330"/>
      <c r="U109" s="435">
        <f>U59</f>
        <v>0</v>
      </c>
      <c r="V109" s="432"/>
      <c r="W109" s="278">
        <f>W59</f>
        <v>0</v>
      </c>
      <c r="X109" s="279"/>
      <c r="Y109" s="279"/>
      <c r="Z109" s="279"/>
      <c r="AA109" s="279"/>
      <c r="AB109" s="279"/>
      <c r="AC109" s="431">
        <f>AC59</f>
        <v>0</v>
      </c>
      <c r="AD109" s="432"/>
      <c r="AE109" s="278">
        <f>AE59</f>
        <v>0</v>
      </c>
      <c r="AF109" s="279"/>
      <c r="AG109" s="279"/>
      <c r="AH109" s="279"/>
      <c r="AI109" s="279"/>
      <c r="AJ109" s="292"/>
      <c r="AK109" s="435">
        <f>AK59</f>
        <v>0</v>
      </c>
      <c r="AL109" s="432"/>
      <c r="AM109" s="278">
        <f>AM59</f>
        <v>0</v>
      </c>
      <c r="AN109" s="279"/>
      <c r="AO109" s="279"/>
      <c r="AP109" s="279"/>
      <c r="AQ109" s="279"/>
      <c r="AR109" s="292"/>
      <c r="AS109" s="431">
        <f>AS59</f>
        <v>0</v>
      </c>
      <c r="AT109" s="432"/>
      <c r="AU109" s="278">
        <f>AU59</f>
        <v>0</v>
      </c>
      <c r="AV109" s="279"/>
      <c r="AW109" s="279"/>
      <c r="AX109" s="279"/>
      <c r="AY109" s="279"/>
      <c r="AZ109" s="292"/>
    </row>
    <row r="110" spans="1:53" ht="13.5" customHeight="1">
      <c r="A110" s="456"/>
      <c r="B110" s="457"/>
      <c r="C110" s="457"/>
      <c r="D110" s="457"/>
      <c r="E110" s="457"/>
      <c r="F110" s="457"/>
      <c r="G110" s="458"/>
      <c r="H110" s="462"/>
      <c r="I110" s="463"/>
      <c r="J110" s="464"/>
      <c r="K110" s="466"/>
      <c r="L110" s="327"/>
      <c r="M110" s="328"/>
      <c r="N110" s="329"/>
      <c r="O110" s="280"/>
      <c r="P110" s="281"/>
      <c r="Q110" s="281"/>
      <c r="R110" s="281"/>
      <c r="S110" s="281"/>
      <c r="T110" s="331"/>
      <c r="U110" s="436"/>
      <c r="V110" s="434"/>
      <c r="W110" s="280"/>
      <c r="X110" s="281"/>
      <c r="Y110" s="281"/>
      <c r="Z110" s="281"/>
      <c r="AA110" s="281"/>
      <c r="AB110" s="281"/>
      <c r="AC110" s="433"/>
      <c r="AD110" s="434"/>
      <c r="AE110" s="280"/>
      <c r="AF110" s="281"/>
      <c r="AG110" s="281"/>
      <c r="AH110" s="281"/>
      <c r="AI110" s="281"/>
      <c r="AJ110" s="293"/>
      <c r="AK110" s="436"/>
      <c r="AL110" s="434"/>
      <c r="AM110" s="280"/>
      <c r="AN110" s="281"/>
      <c r="AO110" s="281"/>
      <c r="AP110" s="281"/>
      <c r="AQ110" s="281"/>
      <c r="AR110" s="293"/>
      <c r="AS110" s="433"/>
      <c r="AT110" s="434"/>
      <c r="AU110" s="280"/>
      <c r="AV110" s="281"/>
      <c r="AW110" s="281"/>
      <c r="AX110" s="281"/>
      <c r="AY110" s="281"/>
      <c r="AZ110" s="293"/>
    </row>
    <row r="111" spans="1:53" ht="13.5" customHeight="1">
      <c r="A111" s="453">
        <f>A61</f>
        <v>0</v>
      </c>
      <c r="B111" s="454"/>
      <c r="C111" s="454"/>
      <c r="D111" s="454"/>
      <c r="E111" s="454"/>
      <c r="F111" s="454"/>
      <c r="G111" s="455"/>
      <c r="H111" s="459">
        <f>H61</f>
        <v>0</v>
      </c>
      <c r="I111" s="460"/>
      <c r="J111" s="461"/>
      <c r="K111" s="465">
        <f>K61</f>
        <v>0</v>
      </c>
      <c r="L111" s="324">
        <f>L61</f>
        <v>0</v>
      </c>
      <c r="M111" s="325"/>
      <c r="N111" s="326"/>
      <c r="O111" s="278">
        <f>O61</f>
        <v>0</v>
      </c>
      <c r="P111" s="279"/>
      <c r="Q111" s="279"/>
      <c r="R111" s="279"/>
      <c r="S111" s="279"/>
      <c r="T111" s="330"/>
      <c r="U111" s="435">
        <f>U61</f>
        <v>0</v>
      </c>
      <c r="V111" s="432"/>
      <c r="W111" s="278">
        <f>W61</f>
        <v>0</v>
      </c>
      <c r="X111" s="279"/>
      <c r="Y111" s="279"/>
      <c r="Z111" s="279"/>
      <c r="AA111" s="279"/>
      <c r="AB111" s="279"/>
      <c r="AC111" s="431">
        <f>AC61</f>
        <v>0</v>
      </c>
      <c r="AD111" s="432"/>
      <c r="AE111" s="278">
        <f>AE61</f>
        <v>0</v>
      </c>
      <c r="AF111" s="279"/>
      <c r="AG111" s="279"/>
      <c r="AH111" s="279"/>
      <c r="AI111" s="279"/>
      <c r="AJ111" s="292"/>
      <c r="AK111" s="435">
        <f>AK61</f>
        <v>0</v>
      </c>
      <c r="AL111" s="432"/>
      <c r="AM111" s="278">
        <f>AM61</f>
        <v>0</v>
      </c>
      <c r="AN111" s="279"/>
      <c r="AO111" s="279"/>
      <c r="AP111" s="279"/>
      <c r="AQ111" s="279"/>
      <c r="AR111" s="292"/>
      <c r="AS111" s="431">
        <f>AS61</f>
        <v>0</v>
      </c>
      <c r="AT111" s="432"/>
      <c r="AU111" s="278">
        <f>AU61</f>
        <v>0</v>
      </c>
      <c r="AV111" s="279"/>
      <c r="AW111" s="279"/>
      <c r="AX111" s="279"/>
      <c r="AY111" s="279"/>
      <c r="AZ111" s="292"/>
    </row>
    <row r="112" spans="1:53" ht="13.5" customHeight="1">
      <c r="A112" s="456"/>
      <c r="B112" s="457"/>
      <c r="C112" s="457"/>
      <c r="D112" s="457"/>
      <c r="E112" s="457"/>
      <c r="F112" s="457"/>
      <c r="G112" s="458"/>
      <c r="H112" s="462"/>
      <c r="I112" s="463"/>
      <c r="J112" s="464"/>
      <c r="K112" s="466"/>
      <c r="L112" s="327"/>
      <c r="M112" s="328"/>
      <c r="N112" s="329"/>
      <c r="O112" s="280"/>
      <c r="P112" s="281"/>
      <c r="Q112" s="281"/>
      <c r="R112" s="281"/>
      <c r="S112" s="281"/>
      <c r="T112" s="331"/>
      <c r="U112" s="436"/>
      <c r="V112" s="434"/>
      <c r="W112" s="280"/>
      <c r="X112" s="281"/>
      <c r="Y112" s="281"/>
      <c r="Z112" s="281"/>
      <c r="AA112" s="281"/>
      <c r="AB112" s="281"/>
      <c r="AC112" s="433"/>
      <c r="AD112" s="434"/>
      <c r="AE112" s="280"/>
      <c r="AF112" s="281"/>
      <c r="AG112" s="281"/>
      <c r="AH112" s="281"/>
      <c r="AI112" s="281"/>
      <c r="AJ112" s="293"/>
      <c r="AK112" s="436"/>
      <c r="AL112" s="434"/>
      <c r="AM112" s="280"/>
      <c r="AN112" s="281"/>
      <c r="AO112" s="281"/>
      <c r="AP112" s="281"/>
      <c r="AQ112" s="281"/>
      <c r="AR112" s="293"/>
      <c r="AS112" s="433"/>
      <c r="AT112" s="434"/>
      <c r="AU112" s="280"/>
      <c r="AV112" s="281"/>
      <c r="AW112" s="281"/>
      <c r="AX112" s="281"/>
      <c r="AY112" s="281"/>
      <c r="AZ112" s="293"/>
    </row>
    <row r="113" spans="1:52" ht="13.5" customHeight="1">
      <c r="A113" s="453">
        <f>A63</f>
        <v>0</v>
      </c>
      <c r="B113" s="454"/>
      <c r="C113" s="454"/>
      <c r="D113" s="454"/>
      <c r="E113" s="454"/>
      <c r="F113" s="454"/>
      <c r="G113" s="455"/>
      <c r="H113" s="459">
        <f>H63</f>
        <v>0</v>
      </c>
      <c r="I113" s="460"/>
      <c r="J113" s="461"/>
      <c r="K113" s="465">
        <f>K63</f>
        <v>0</v>
      </c>
      <c r="L113" s="324">
        <f>L63</f>
        <v>0</v>
      </c>
      <c r="M113" s="325"/>
      <c r="N113" s="326"/>
      <c r="O113" s="278">
        <f>O63</f>
        <v>0</v>
      </c>
      <c r="P113" s="279"/>
      <c r="Q113" s="279"/>
      <c r="R113" s="279"/>
      <c r="S113" s="279"/>
      <c r="T113" s="330"/>
      <c r="U113" s="435">
        <f>U63</f>
        <v>0</v>
      </c>
      <c r="V113" s="432"/>
      <c r="W113" s="278">
        <f>W63</f>
        <v>0</v>
      </c>
      <c r="X113" s="279"/>
      <c r="Y113" s="279"/>
      <c r="Z113" s="279"/>
      <c r="AA113" s="279"/>
      <c r="AB113" s="279"/>
      <c r="AC113" s="431">
        <f>AC63</f>
        <v>0</v>
      </c>
      <c r="AD113" s="432"/>
      <c r="AE113" s="278">
        <f>AE63</f>
        <v>0</v>
      </c>
      <c r="AF113" s="279"/>
      <c r="AG113" s="279"/>
      <c r="AH113" s="279"/>
      <c r="AI113" s="279"/>
      <c r="AJ113" s="292"/>
      <c r="AK113" s="435">
        <f>AK63</f>
        <v>0</v>
      </c>
      <c r="AL113" s="432"/>
      <c r="AM113" s="278">
        <f>AM63</f>
        <v>0</v>
      </c>
      <c r="AN113" s="279"/>
      <c r="AO113" s="279"/>
      <c r="AP113" s="279"/>
      <c r="AQ113" s="279"/>
      <c r="AR113" s="292"/>
      <c r="AS113" s="431">
        <f>AS63</f>
        <v>0</v>
      </c>
      <c r="AT113" s="432"/>
      <c r="AU113" s="278">
        <f>AU63</f>
        <v>0</v>
      </c>
      <c r="AV113" s="279"/>
      <c r="AW113" s="279"/>
      <c r="AX113" s="279"/>
      <c r="AY113" s="279"/>
      <c r="AZ113" s="292"/>
    </row>
    <row r="114" spans="1:52" ht="13.5" customHeight="1">
      <c r="A114" s="456"/>
      <c r="B114" s="457"/>
      <c r="C114" s="457"/>
      <c r="D114" s="457"/>
      <c r="E114" s="457"/>
      <c r="F114" s="457"/>
      <c r="G114" s="458"/>
      <c r="H114" s="462"/>
      <c r="I114" s="463"/>
      <c r="J114" s="464"/>
      <c r="K114" s="466"/>
      <c r="L114" s="327"/>
      <c r="M114" s="328"/>
      <c r="N114" s="329"/>
      <c r="O114" s="280"/>
      <c r="P114" s="281"/>
      <c r="Q114" s="281"/>
      <c r="R114" s="281"/>
      <c r="S114" s="281"/>
      <c r="T114" s="331"/>
      <c r="U114" s="436"/>
      <c r="V114" s="434"/>
      <c r="W114" s="280"/>
      <c r="X114" s="281"/>
      <c r="Y114" s="281"/>
      <c r="Z114" s="281"/>
      <c r="AA114" s="281"/>
      <c r="AB114" s="281"/>
      <c r="AC114" s="433"/>
      <c r="AD114" s="434"/>
      <c r="AE114" s="280"/>
      <c r="AF114" s="281"/>
      <c r="AG114" s="281"/>
      <c r="AH114" s="281"/>
      <c r="AI114" s="281"/>
      <c r="AJ114" s="293"/>
      <c r="AK114" s="436"/>
      <c r="AL114" s="434"/>
      <c r="AM114" s="280"/>
      <c r="AN114" s="281"/>
      <c r="AO114" s="281"/>
      <c r="AP114" s="281"/>
      <c r="AQ114" s="281"/>
      <c r="AR114" s="293"/>
      <c r="AS114" s="433"/>
      <c r="AT114" s="434"/>
      <c r="AU114" s="280"/>
      <c r="AV114" s="281"/>
      <c r="AW114" s="281"/>
      <c r="AX114" s="281"/>
      <c r="AY114" s="281"/>
      <c r="AZ114" s="293"/>
    </row>
    <row r="115" spans="1:52" ht="13.5" customHeight="1">
      <c r="A115" s="453">
        <f>A65</f>
        <v>0</v>
      </c>
      <c r="B115" s="454"/>
      <c r="C115" s="454"/>
      <c r="D115" s="454"/>
      <c r="E115" s="454"/>
      <c r="F115" s="454"/>
      <c r="G115" s="455"/>
      <c r="H115" s="459">
        <f>H65</f>
        <v>0</v>
      </c>
      <c r="I115" s="460"/>
      <c r="J115" s="461"/>
      <c r="K115" s="465">
        <f>K65</f>
        <v>0</v>
      </c>
      <c r="L115" s="324">
        <f>L65</f>
        <v>0</v>
      </c>
      <c r="M115" s="325"/>
      <c r="N115" s="326"/>
      <c r="O115" s="278">
        <f>O65</f>
        <v>0</v>
      </c>
      <c r="P115" s="279"/>
      <c r="Q115" s="279"/>
      <c r="R115" s="279"/>
      <c r="S115" s="279"/>
      <c r="T115" s="330"/>
      <c r="U115" s="435">
        <f>U65</f>
        <v>0</v>
      </c>
      <c r="V115" s="432"/>
      <c r="W115" s="278">
        <f>W65</f>
        <v>0</v>
      </c>
      <c r="X115" s="279"/>
      <c r="Y115" s="279"/>
      <c r="Z115" s="279"/>
      <c r="AA115" s="279"/>
      <c r="AB115" s="279"/>
      <c r="AC115" s="431">
        <f>AC65</f>
        <v>0</v>
      </c>
      <c r="AD115" s="432"/>
      <c r="AE115" s="278">
        <f>AE65</f>
        <v>0</v>
      </c>
      <c r="AF115" s="279"/>
      <c r="AG115" s="279"/>
      <c r="AH115" s="279"/>
      <c r="AI115" s="279"/>
      <c r="AJ115" s="292"/>
      <c r="AK115" s="435">
        <f>AK65</f>
        <v>0</v>
      </c>
      <c r="AL115" s="432"/>
      <c r="AM115" s="278">
        <f>AM65</f>
        <v>0</v>
      </c>
      <c r="AN115" s="279"/>
      <c r="AO115" s="279"/>
      <c r="AP115" s="279"/>
      <c r="AQ115" s="279"/>
      <c r="AR115" s="292"/>
      <c r="AS115" s="431">
        <f>AS65</f>
        <v>0</v>
      </c>
      <c r="AT115" s="432"/>
      <c r="AU115" s="278">
        <f>AU65</f>
        <v>0</v>
      </c>
      <c r="AV115" s="279"/>
      <c r="AW115" s="279"/>
      <c r="AX115" s="279"/>
      <c r="AY115" s="279"/>
      <c r="AZ115" s="292"/>
    </row>
    <row r="116" spans="1:52" ht="13.5" customHeight="1">
      <c r="A116" s="456"/>
      <c r="B116" s="457"/>
      <c r="C116" s="457"/>
      <c r="D116" s="457"/>
      <c r="E116" s="457"/>
      <c r="F116" s="457"/>
      <c r="G116" s="458"/>
      <c r="H116" s="462"/>
      <c r="I116" s="463"/>
      <c r="J116" s="464"/>
      <c r="K116" s="466"/>
      <c r="L116" s="327"/>
      <c r="M116" s="328"/>
      <c r="N116" s="329"/>
      <c r="O116" s="280"/>
      <c r="P116" s="281"/>
      <c r="Q116" s="281"/>
      <c r="R116" s="281"/>
      <c r="S116" s="281"/>
      <c r="T116" s="331"/>
      <c r="U116" s="436"/>
      <c r="V116" s="434"/>
      <c r="W116" s="280"/>
      <c r="X116" s="281"/>
      <c r="Y116" s="281"/>
      <c r="Z116" s="281"/>
      <c r="AA116" s="281"/>
      <c r="AB116" s="281"/>
      <c r="AC116" s="433"/>
      <c r="AD116" s="434"/>
      <c r="AE116" s="280"/>
      <c r="AF116" s="281"/>
      <c r="AG116" s="281"/>
      <c r="AH116" s="281"/>
      <c r="AI116" s="281"/>
      <c r="AJ116" s="293"/>
      <c r="AK116" s="436"/>
      <c r="AL116" s="434"/>
      <c r="AM116" s="280"/>
      <c r="AN116" s="281"/>
      <c r="AO116" s="281"/>
      <c r="AP116" s="281"/>
      <c r="AQ116" s="281"/>
      <c r="AR116" s="293"/>
      <c r="AS116" s="433"/>
      <c r="AT116" s="434"/>
      <c r="AU116" s="280"/>
      <c r="AV116" s="281"/>
      <c r="AW116" s="281"/>
      <c r="AX116" s="281"/>
      <c r="AY116" s="281"/>
      <c r="AZ116" s="293"/>
    </row>
    <row r="117" spans="1:52" ht="13.5" customHeight="1">
      <c r="A117" s="453">
        <f>A67</f>
        <v>0</v>
      </c>
      <c r="B117" s="454"/>
      <c r="C117" s="454"/>
      <c r="D117" s="454"/>
      <c r="E117" s="454"/>
      <c r="F117" s="454"/>
      <c r="G117" s="455"/>
      <c r="H117" s="459">
        <f>H67</f>
        <v>0</v>
      </c>
      <c r="I117" s="460"/>
      <c r="J117" s="461"/>
      <c r="K117" s="465">
        <f>K67</f>
        <v>0</v>
      </c>
      <c r="L117" s="324">
        <f>L67</f>
        <v>0</v>
      </c>
      <c r="M117" s="325"/>
      <c r="N117" s="326"/>
      <c r="O117" s="278">
        <f>O67</f>
        <v>0</v>
      </c>
      <c r="P117" s="279"/>
      <c r="Q117" s="279"/>
      <c r="R117" s="279"/>
      <c r="S117" s="279"/>
      <c r="T117" s="330"/>
      <c r="U117" s="435">
        <f>U67</f>
        <v>0</v>
      </c>
      <c r="V117" s="432"/>
      <c r="W117" s="278">
        <f>W67</f>
        <v>0</v>
      </c>
      <c r="X117" s="279"/>
      <c r="Y117" s="279"/>
      <c r="Z117" s="279"/>
      <c r="AA117" s="279"/>
      <c r="AB117" s="279"/>
      <c r="AC117" s="431">
        <f>AC67</f>
        <v>0</v>
      </c>
      <c r="AD117" s="432"/>
      <c r="AE117" s="278">
        <f>AE67</f>
        <v>0</v>
      </c>
      <c r="AF117" s="279"/>
      <c r="AG117" s="279"/>
      <c r="AH117" s="279"/>
      <c r="AI117" s="279"/>
      <c r="AJ117" s="292"/>
      <c r="AK117" s="435">
        <f>AK67</f>
        <v>0</v>
      </c>
      <c r="AL117" s="432"/>
      <c r="AM117" s="278">
        <f>AM67</f>
        <v>0</v>
      </c>
      <c r="AN117" s="279"/>
      <c r="AO117" s="279"/>
      <c r="AP117" s="279"/>
      <c r="AQ117" s="279"/>
      <c r="AR117" s="292"/>
      <c r="AS117" s="431">
        <f>AS67</f>
        <v>0</v>
      </c>
      <c r="AT117" s="432"/>
      <c r="AU117" s="278">
        <f>AU67</f>
        <v>0</v>
      </c>
      <c r="AV117" s="279"/>
      <c r="AW117" s="279"/>
      <c r="AX117" s="279"/>
      <c r="AY117" s="279"/>
      <c r="AZ117" s="292"/>
    </row>
    <row r="118" spans="1:52" ht="13.5" customHeight="1">
      <c r="A118" s="456"/>
      <c r="B118" s="457"/>
      <c r="C118" s="457"/>
      <c r="D118" s="457"/>
      <c r="E118" s="457"/>
      <c r="F118" s="457"/>
      <c r="G118" s="458"/>
      <c r="H118" s="462"/>
      <c r="I118" s="463"/>
      <c r="J118" s="464"/>
      <c r="K118" s="466"/>
      <c r="L118" s="327"/>
      <c r="M118" s="328"/>
      <c r="N118" s="329"/>
      <c r="O118" s="280"/>
      <c r="P118" s="281"/>
      <c r="Q118" s="281"/>
      <c r="R118" s="281"/>
      <c r="S118" s="281"/>
      <c r="T118" s="331"/>
      <c r="U118" s="436"/>
      <c r="V118" s="434"/>
      <c r="W118" s="280"/>
      <c r="X118" s="281"/>
      <c r="Y118" s="281"/>
      <c r="Z118" s="281"/>
      <c r="AA118" s="281"/>
      <c r="AB118" s="281"/>
      <c r="AC118" s="433"/>
      <c r="AD118" s="434"/>
      <c r="AE118" s="280"/>
      <c r="AF118" s="281"/>
      <c r="AG118" s="281"/>
      <c r="AH118" s="281"/>
      <c r="AI118" s="281"/>
      <c r="AJ118" s="293"/>
      <c r="AK118" s="436"/>
      <c r="AL118" s="434"/>
      <c r="AM118" s="280"/>
      <c r="AN118" s="281"/>
      <c r="AO118" s="281"/>
      <c r="AP118" s="281"/>
      <c r="AQ118" s="281"/>
      <c r="AR118" s="293"/>
      <c r="AS118" s="433"/>
      <c r="AT118" s="434"/>
      <c r="AU118" s="280"/>
      <c r="AV118" s="281"/>
      <c r="AW118" s="281"/>
      <c r="AX118" s="281"/>
      <c r="AY118" s="281"/>
      <c r="AZ118" s="293"/>
    </row>
    <row r="119" spans="1:52" ht="13.5" customHeight="1">
      <c r="A119" s="453">
        <f>A69</f>
        <v>0</v>
      </c>
      <c r="B119" s="454"/>
      <c r="C119" s="454"/>
      <c r="D119" s="454"/>
      <c r="E119" s="454"/>
      <c r="F119" s="454"/>
      <c r="G119" s="455"/>
      <c r="H119" s="459">
        <f>H69</f>
        <v>0</v>
      </c>
      <c r="I119" s="460"/>
      <c r="J119" s="461"/>
      <c r="K119" s="465">
        <f>K69</f>
        <v>0</v>
      </c>
      <c r="L119" s="324">
        <f>L69</f>
        <v>0</v>
      </c>
      <c r="M119" s="325"/>
      <c r="N119" s="326"/>
      <c r="O119" s="278">
        <f>O69</f>
        <v>0</v>
      </c>
      <c r="P119" s="279"/>
      <c r="Q119" s="279"/>
      <c r="R119" s="279"/>
      <c r="S119" s="279"/>
      <c r="T119" s="330"/>
      <c r="U119" s="435">
        <f>U69</f>
        <v>0</v>
      </c>
      <c r="V119" s="432"/>
      <c r="W119" s="278">
        <f>W69</f>
        <v>0</v>
      </c>
      <c r="X119" s="279"/>
      <c r="Y119" s="279"/>
      <c r="Z119" s="279"/>
      <c r="AA119" s="279"/>
      <c r="AB119" s="279"/>
      <c r="AC119" s="431">
        <f>AC69</f>
        <v>0</v>
      </c>
      <c r="AD119" s="432"/>
      <c r="AE119" s="278">
        <f>AE69</f>
        <v>0</v>
      </c>
      <c r="AF119" s="279"/>
      <c r="AG119" s="279"/>
      <c r="AH119" s="279"/>
      <c r="AI119" s="279"/>
      <c r="AJ119" s="292"/>
      <c r="AK119" s="435">
        <f>AK69</f>
        <v>0</v>
      </c>
      <c r="AL119" s="432"/>
      <c r="AM119" s="278">
        <f>AM69</f>
        <v>0</v>
      </c>
      <c r="AN119" s="279"/>
      <c r="AO119" s="279"/>
      <c r="AP119" s="279"/>
      <c r="AQ119" s="279"/>
      <c r="AR119" s="292"/>
      <c r="AS119" s="431">
        <f>AS69</f>
        <v>0</v>
      </c>
      <c r="AT119" s="432"/>
      <c r="AU119" s="278">
        <f>AU69</f>
        <v>0</v>
      </c>
      <c r="AV119" s="279"/>
      <c r="AW119" s="279"/>
      <c r="AX119" s="279"/>
      <c r="AY119" s="279"/>
      <c r="AZ119" s="292"/>
    </row>
    <row r="120" spans="1:52" ht="13.5" customHeight="1">
      <c r="A120" s="456"/>
      <c r="B120" s="457"/>
      <c r="C120" s="457"/>
      <c r="D120" s="457"/>
      <c r="E120" s="457"/>
      <c r="F120" s="457"/>
      <c r="G120" s="458"/>
      <c r="H120" s="462"/>
      <c r="I120" s="463"/>
      <c r="J120" s="464"/>
      <c r="K120" s="466"/>
      <c r="L120" s="327"/>
      <c r="M120" s="328"/>
      <c r="N120" s="329"/>
      <c r="O120" s="280"/>
      <c r="P120" s="281"/>
      <c r="Q120" s="281"/>
      <c r="R120" s="281"/>
      <c r="S120" s="281"/>
      <c r="T120" s="331"/>
      <c r="U120" s="436"/>
      <c r="V120" s="434"/>
      <c r="W120" s="280"/>
      <c r="X120" s="281"/>
      <c r="Y120" s="281"/>
      <c r="Z120" s="281"/>
      <c r="AA120" s="281"/>
      <c r="AB120" s="281"/>
      <c r="AC120" s="433"/>
      <c r="AD120" s="434"/>
      <c r="AE120" s="280"/>
      <c r="AF120" s="281"/>
      <c r="AG120" s="281"/>
      <c r="AH120" s="281"/>
      <c r="AI120" s="281"/>
      <c r="AJ120" s="293"/>
      <c r="AK120" s="436"/>
      <c r="AL120" s="434"/>
      <c r="AM120" s="280"/>
      <c r="AN120" s="281"/>
      <c r="AO120" s="281"/>
      <c r="AP120" s="281"/>
      <c r="AQ120" s="281"/>
      <c r="AR120" s="293"/>
      <c r="AS120" s="433"/>
      <c r="AT120" s="434"/>
      <c r="AU120" s="280"/>
      <c r="AV120" s="281"/>
      <c r="AW120" s="281"/>
      <c r="AX120" s="281"/>
      <c r="AY120" s="281"/>
      <c r="AZ120" s="293"/>
    </row>
    <row r="121" spans="1:52" ht="13.5" customHeight="1">
      <c r="A121" s="453">
        <f>A71</f>
        <v>0</v>
      </c>
      <c r="B121" s="454"/>
      <c r="C121" s="454"/>
      <c r="D121" s="454"/>
      <c r="E121" s="454"/>
      <c r="F121" s="454"/>
      <c r="G121" s="455"/>
      <c r="H121" s="459">
        <f>H71</f>
        <v>0</v>
      </c>
      <c r="I121" s="460"/>
      <c r="J121" s="461"/>
      <c r="K121" s="465">
        <f>K71</f>
        <v>0</v>
      </c>
      <c r="L121" s="324">
        <f>L71</f>
        <v>0</v>
      </c>
      <c r="M121" s="325"/>
      <c r="N121" s="326"/>
      <c r="O121" s="278">
        <f>O71</f>
        <v>0</v>
      </c>
      <c r="P121" s="279"/>
      <c r="Q121" s="279"/>
      <c r="R121" s="279"/>
      <c r="S121" s="279"/>
      <c r="T121" s="330"/>
      <c r="U121" s="435">
        <f>U71</f>
        <v>0</v>
      </c>
      <c r="V121" s="432"/>
      <c r="W121" s="278">
        <f>W71</f>
        <v>0</v>
      </c>
      <c r="X121" s="279"/>
      <c r="Y121" s="279"/>
      <c r="Z121" s="279"/>
      <c r="AA121" s="279"/>
      <c r="AB121" s="279"/>
      <c r="AC121" s="431">
        <f>AC71</f>
        <v>0</v>
      </c>
      <c r="AD121" s="432"/>
      <c r="AE121" s="278">
        <f>AE71</f>
        <v>0</v>
      </c>
      <c r="AF121" s="279"/>
      <c r="AG121" s="279"/>
      <c r="AH121" s="279"/>
      <c r="AI121" s="279"/>
      <c r="AJ121" s="292"/>
      <c r="AK121" s="435">
        <f>AK71</f>
        <v>0</v>
      </c>
      <c r="AL121" s="432"/>
      <c r="AM121" s="278">
        <f>AM71</f>
        <v>0</v>
      </c>
      <c r="AN121" s="279"/>
      <c r="AO121" s="279"/>
      <c r="AP121" s="279"/>
      <c r="AQ121" s="279"/>
      <c r="AR121" s="292"/>
      <c r="AS121" s="431">
        <f>AS71</f>
        <v>0</v>
      </c>
      <c r="AT121" s="432"/>
      <c r="AU121" s="278">
        <f>AU71</f>
        <v>0</v>
      </c>
      <c r="AV121" s="279"/>
      <c r="AW121" s="279"/>
      <c r="AX121" s="279"/>
      <c r="AY121" s="279"/>
      <c r="AZ121" s="292"/>
    </row>
    <row r="122" spans="1:52" ht="13.5" customHeight="1">
      <c r="A122" s="456"/>
      <c r="B122" s="457"/>
      <c r="C122" s="457"/>
      <c r="D122" s="457"/>
      <c r="E122" s="457"/>
      <c r="F122" s="457"/>
      <c r="G122" s="458"/>
      <c r="H122" s="462"/>
      <c r="I122" s="463"/>
      <c r="J122" s="464"/>
      <c r="K122" s="466"/>
      <c r="L122" s="327"/>
      <c r="M122" s="328"/>
      <c r="N122" s="329"/>
      <c r="O122" s="280"/>
      <c r="P122" s="281"/>
      <c r="Q122" s="281"/>
      <c r="R122" s="281"/>
      <c r="S122" s="281"/>
      <c r="T122" s="331"/>
      <c r="U122" s="436"/>
      <c r="V122" s="434"/>
      <c r="W122" s="280"/>
      <c r="X122" s="281"/>
      <c r="Y122" s="281"/>
      <c r="Z122" s="281"/>
      <c r="AA122" s="281"/>
      <c r="AB122" s="281"/>
      <c r="AC122" s="433"/>
      <c r="AD122" s="434"/>
      <c r="AE122" s="280"/>
      <c r="AF122" s="281"/>
      <c r="AG122" s="281"/>
      <c r="AH122" s="281"/>
      <c r="AI122" s="281"/>
      <c r="AJ122" s="293"/>
      <c r="AK122" s="436"/>
      <c r="AL122" s="434"/>
      <c r="AM122" s="280"/>
      <c r="AN122" s="281"/>
      <c r="AO122" s="281"/>
      <c r="AP122" s="281"/>
      <c r="AQ122" s="281"/>
      <c r="AR122" s="293"/>
      <c r="AS122" s="433"/>
      <c r="AT122" s="434"/>
      <c r="AU122" s="280"/>
      <c r="AV122" s="281"/>
      <c r="AW122" s="281"/>
      <c r="AX122" s="281"/>
      <c r="AY122" s="281"/>
      <c r="AZ122" s="293"/>
    </row>
    <row r="123" spans="1:52" ht="13.5" customHeight="1">
      <c r="A123" s="453">
        <f>A73</f>
        <v>0</v>
      </c>
      <c r="B123" s="454"/>
      <c r="C123" s="454"/>
      <c r="D123" s="454"/>
      <c r="E123" s="454"/>
      <c r="F123" s="454"/>
      <c r="G123" s="455"/>
      <c r="H123" s="459">
        <f>H73</f>
        <v>0</v>
      </c>
      <c r="I123" s="460"/>
      <c r="J123" s="461"/>
      <c r="K123" s="465">
        <f>K73</f>
        <v>0</v>
      </c>
      <c r="L123" s="324">
        <f>L73</f>
        <v>0</v>
      </c>
      <c r="M123" s="325"/>
      <c r="N123" s="326"/>
      <c r="O123" s="278">
        <f>O73</f>
        <v>0</v>
      </c>
      <c r="P123" s="279"/>
      <c r="Q123" s="279"/>
      <c r="R123" s="279"/>
      <c r="S123" s="279"/>
      <c r="T123" s="330"/>
      <c r="U123" s="435">
        <f>U73</f>
        <v>0</v>
      </c>
      <c r="V123" s="432"/>
      <c r="W123" s="278">
        <f>W73</f>
        <v>0</v>
      </c>
      <c r="X123" s="279"/>
      <c r="Y123" s="279"/>
      <c r="Z123" s="279"/>
      <c r="AA123" s="279"/>
      <c r="AB123" s="279"/>
      <c r="AC123" s="431">
        <f>AC73</f>
        <v>0</v>
      </c>
      <c r="AD123" s="432"/>
      <c r="AE123" s="278">
        <f>AE73</f>
        <v>0</v>
      </c>
      <c r="AF123" s="279"/>
      <c r="AG123" s="279"/>
      <c r="AH123" s="279"/>
      <c r="AI123" s="279"/>
      <c r="AJ123" s="292"/>
      <c r="AK123" s="435">
        <f>AK73</f>
        <v>0</v>
      </c>
      <c r="AL123" s="432"/>
      <c r="AM123" s="278">
        <f>AM73</f>
        <v>0</v>
      </c>
      <c r="AN123" s="279"/>
      <c r="AO123" s="279"/>
      <c r="AP123" s="279"/>
      <c r="AQ123" s="279"/>
      <c r="AR123" s="292"/>
      <c r="AS123" s="431">
        <f>AS73</f>
        <v>0</v>
      </c>
      <c r="AT123" s="432"/>
      <c r="AU123" s="278">
        <f>AU73</f>
        <v>0</v>
      </c>
      <c r="AV123" s="279"/>
      <c r="AW123" s="279"/>
      <c r="AX123" s="279"/>
      <c r="AY123" s="279"/>
      <c r="AZ123" s="292"/>
    </row>
    <row r="124" spans="1:52" ht="13.5" customHeight="1">
      <c r="A124" s="456"/>
      <c r="B124" s="457"/>
      <c r="C124" s="457"/>
      <c r="D124" s="457"/>
      <c r="E124" s="457"/>
      <c r="F124" s="457"/>
      <c r="G124" s="458"/>
      <c r="H124" s="462"/>
      <c r="I124" s="463"/>
      <c r="J124" s="464"/>
      <c r="K124" s="466"/>
      <c r="L124" s="327"/>
      <c r="M124" s="328"/>
      <c r="N124" s="329"/>
      <c r="O124" s="280"/>
      <c r="P124" s="281"/>
      <c r="Q124" s="281"/>
      <c r="R124" s="281"/>
      <c r="S124" s="281"/>
      <c r="T124" s="331"/>
      <c r="U124" s="436"/>
      <c r="V124" s="434"/>
      <c r="W124" s="280"/>
      <c r="X124" s="281"/>
      <c r="Y124" s="281"/>
      <c r="Z124" s="281"/>
      <c r="AA124" s="281"/>
      <c r="AB124" s="281"/>
      <c r="AC124" s="433"/>
      <c r="AD124" s="434"/>
      <c r="AE124" s="280"/>
      <c r="AF124" s="281"/>
      <c r="AG124" s="281"/>
      <c r="AH124" s="281"/>
      <c r="AI124" s="281"/>
      <c r="AJ124" s="293"/>
      <c r="AK124" s="436"/>
      <c r="AL124" s="434"/>
      <c r="AM124" s="280"/>
      <c r="AN124" s="281"/>
      <c r="AO124" s="281"/>
      <c r="AP124" s="281"/>
      <c r="AQ124" s="281"/>
      <c r="AR124" s="293"/>
      <c r="AS124" s="433"/>
      <c r="AT124" s="434"/>
      <c r="AU124" s="280"/>
      <c r="AV124" s="281"/>
      <c r="AW124" s="281"/>
      <c r="AX124" s="281"/>
      <c r="AY124" s="281"/>
      <c r="AZ124" s="293"/>
    </row>
    <row r="125" spans="1:52" ht="13.5" customHeight="1">
      <c r="A125" s="453">
        <f>A75</f>
        <v>0</v>
      </c>
      <c r="B125" s="454"/>
      <c r="C125" s="454"/>
      <c r="D125" s="454"/>
      <c r="E125" s="454"/>
      <c r="F125" s="454"/>
      <c r="G125" s="455"/>
      <c r="H125" s="459">
        <f>H75</f>
        <v>0</v>
      </c>
      <c r="I125" s="460"/>
      <c r="J125" s="461"/>
      <c r="K125" s="465">
        <f>K75</f>
        <v>0</v>
      </c>
      <c r="L125" s="324">
        <f>L75</f>
        <v>0</v>
      </c>
      <c r="M125" s="325"/>
      <c r="N125" s="326"/>
      <c r="O125" s="278">
        <f>O75</f>
        <v>0</v>
      </c>
      <c r="P125" s="279"/>
      <c r="Q125" s="279"/>
      <c r="R125" s="279"/>
      <c r="S125" s="279"/>
      <c r="T125" s="330"/>
      <c r="U125" s="435">
        <f>U75</f>
        <v>0</v>
      </c>
      <c r="V125" s="432"/>
      <c r="W125" s="278">
        <f>W75</f>
        <v>0</v>
      </c>
      <c r="X125" s="279"/>
      <c r="Y125" s="279"/>
      <c r="Z125" s="279"/>
      <c r="AA125" s="279"/>
      <c r="AB125" s="279"/>
      <c r="AC125" s="431">
        <f>AC75</f>
        <v>0</v>
      </c>
      <c r="AD125" s="432"/>
      <c r="AE125" s="278">
        <f>AE75</f>
        <v>0</v>
      </c>
      <c r="AF125" s="279"/>
      <c r="AG125" s="279"/>
      <c r="AH125" s="279"/>
      <c r="AI125" s="279"/>
      <c r="AJ125" s="292"/>
      <c r="AK125" s="435">
        <f>AK75</f>
        <v>0</v>
      </c>
      <c r="AL125" s="432"/>
      <c r="AM125" s="278">
        <f>AM75</f>
        <v>0</v>
      </c>
      <c r="AN125" s="279"/>
      <c r="AO125" s="279"/>
      <c r="AP125" s="279"/>
      <c r="AQ125" s="279"/>
      <c r="AR125" s="292"/>
      <c r="AS125" s="431">
        <f>AS75</f>
        <v>0</v>
      </c>
      <c r="AT125" s="432"/>
      <c r="AU125" s="278">
        <f>AU75</f>
        <v>0</v>
      </c>
      <c r="AV125" s="279"/>
      <c r="AW125" s="279"/>
      <c r="AX125" s="279"/>
      <c r="AY125" s="279"/>
      <c r="AZ125" s="292"/>
    </row>
    <row r="126" spans="1:52" ht="13.5" customHeight="1">
      <c r="A126" s="456"/>
      <c r="B126" s="457"/>
      <c r="C126" s="457"/>
      <c r="D126" s="457"/>
      <c r="E126" s="457"/>
      <c r="F126" s="457"/>
      <c r="G126" s="458"/>
      <c r="H126" s="462"/>
      <c r="I126" s="463"/>
      <c r="J126" s="464"/>
      <c r="K126" s="466"/>
      <c r="L126" s="327"/>
      <c r="M126" s="328"/>
      <c r="N126" s="329"/>
      <c r="O126" s="280"/>
      <c r="P126" s="281"/>
      <c r="Q126" s="281"/>
      <c r="R126" s="281"/>
      <c r="S126" s="281"/>
      <c r="T126" s="331"/>
      <c r="U126" s="436"/>
      <c r="V126" s="434"/>
      <c r="W126" s="280"/>
      <c r="X126" s="281"/>
      <c r="Y126" s="281"/>
      <c r="Z126" s="281"/>
      <c r="AA126" s="281"/>
      <c r="AB126" s="281"/>
      <c r="AC126" s="433"/>
      <c r="AD126" s="434"/>
      <c r="AE126" s="280"/>
      <c r="AF126" s="281"/>
      <c r="AG126" s="281"/>
      <c r="AH126" s="281"/>
      <c r="AI126" s="281"/>
      <c r="AJ126" s="293"/>
      <c r="AK126" s="436"/>
      <c r="AL126" s="434"/>
      <c r="AM126" s="280"/>
      <c r="AN126" s="281"/>
      <c r="AO126" s="281"/>
      <c r="AP126" s="281"/>
      <c r="AQ126" s="281"/>
      <c r="AR126" s="293"/>
      <c r="AS126" s="433"/>
      <c r="AT126" s="434"/>
      <c r="AU126" s="280"/>
      <c r="AV126" s="281"/>
      <c r="AW126" s="281"/>
      <c r="AX126" s="281"/>
      <c r="AY126" s="281"/>
      <c r="AZ126" s="293"/>
    </row>
    <row r="127" spans="1:52" ht="13.5" customHeight="1">
      <c r="A127" s="453">
        <f>A77</f>
        <v>0</v>
      </c>
      <c r="B127" s="454"/>
      <c r="C127" s="454"/>
      <c r="D127" s="454"/>
      <c r="E127" s="454"/>
      <c r="F127" s="454"/>
      <c r="G127" s="455"/>
      <c r="H127" s="459">
        <f>H77</f>
        <v>0</v>
      </c>
      <c r="I127" s="460"/>
      <c r="J127" s="461"/>
      <c r="K127" s="465">
        <f>K77</f>
        <v>0</v>
      </c>
      <c r="L127" s="324">
        <f>L77</f>
        <v>0</v>
      </c>
      <c r="M127" s="325"/>
      <c r="N127" s="326"/>
      <c r="O127" s="278">
        <f>O77</f>
        <v>0</v>
      </c>
      <c r="P127" s="279"/>
      <c r="Q127" s="279"/>
      <c r="R127" s="279"/>
      <c r="S127" s="279"/>
      <c r="T127" s="330"/>
      <c r="U127" s="435">
        <f>U77</f>
        <v>0</v>
      </c>
      <c r="V127" s="432"/>
      <c r="W127" s="278">
        <f>W77</f>
        <v>0</v>
      </c>
      <c r="X127" s="279"/>
      <c r="Y127" s="279"/>
      <c r="Z127" s="279"/>
      <c r="AA127" s="279"/>
      <c r="AB127" s="279"/>
      <c r="AC127" s="431">
        <f>AC77</f>
        <v>0</v>
      </c>
      <c r="AD127" s="432"/>
      <c r="AE127" s="278">
        <f>AE77</f>
        <v>0</v>
      </c>
      <c r="AF127" s="279"/>
      <c r="AG127" s="279"/>
      <c r="AH127" s="279"/>
      <c r="AI127" s="279"/>
      <c r="AJ127" s="292"/>
      <c r="AK127" s="435">
        <f>AK77</f>
        <v>0</v>
      </c>
      <c r="AL127" s="432"/>
      <c r="AM127" s="278">
        <f>AM77</f>
        <v>0</v>
      </c>
      <c r="AN127" s="279"/>
      <c r="AO127" s="279"/>
      <c r="AP127" s="279"/>
      <c r="AQ127" s="279"/>
      <c r="AR127" s="292"/>
      <c r="AS127" s="431">
        <f>AS77</f>
        <v>0</v>
      </c>
      <c r="AT127" s="432"/>
      <c r="AU127" s="278">
        <f>AU77</f>
        <v>0</v>
      </c>
      <c r="AV127" s="279"/>
      <c r="AW127" s="279"/>
      <c r="AX127" s="279"/>
      <c r="AY127" s="279"/>
      <c r="AZ127" s="292"/>
    </row>
    <row r="128" spans="1:52" ht="13.5" customHeight="1">
      <c r="A128" s="456"/>
      <c r="B128" s="457"/>
      <c r="C128" s="457"/>
      <c r="D128" s="457"/>
      <c r="E128" s="457"/>
      <c r="F128" s="457"/>
      <c r="G128" s="458"/>
      <c r="H128" s="462"/>
      <c r="I128" s="463"/>
      <c r="J128" s="464"/>
      <c r="K128" s="466"/>
      <c r="L128" s="327"/>
      <c r="M128" s="328"/>
      <c r="N128" s="329"/>
      <c r="O128" s="280"/>
      <c r="P128" s="281"/>
      <c r="Q128" s="281"/>
      <c r="R128" s="281"/>
      <c r="S128" s="281"/>
      <c r="T128" s="331"/>
      <c r="U128" s="436"/>
      <c r="V128" s="434"/>
      <c r="W128" s="280"/>
      <c r="X128" s="281"/>
      <c r="Y128" s="281"/>
      <c r="Z128" s="281"/>
      <c r="AA128" s="281"/>
      <c r="AB128" s="281"/>
      <c r="AC128" s="433"/>
      <c r="AD128" s="434"/>
      <c r="AE128" s="280"/>
      <c r="AF128" s="281"/>
      <c r="AG128" s="281"/>
      <c r="AH128" s="281"/>
      <c r="AI128" s="281"/>
      <c r="AJ128" s="293"/>
      <c r="AK128" s="436"/>
      <c r="AL128" s="434"/>
      <c r="AM128" s="280"/>
      <c r="AN128" s="281"/>
      <c r="AO128" s="281"/>
      <c r="AP128" s="281"/>
      <c r="AQ128" s="281"/>
      <c r="AR128" s="293"/>
      <c r="AS128" s="433"/>
      <c r="AT128" s="434"/>
      <c r="AU128" s="280"/>
      <c r="AV128" s="281"/>
      <c r="AW128" s="281"/>
      <c r="AX128" s="281"/>
      <c r="AY128" s="281"/>
      <c r="AZ128" s="293"/>
    </row>
    <row r="129" spans="1:52" ht="13.5" customHeight="1">
      <c r="A129" s="453">
        <f>A79</f>
        <v>0</v>
      </c>
      <c r="B129" s="454"/>
      <c r="C129" s="454"/>
      <c r="D129" s="454"/>
      <c r="E129" s="454"/>
      <c r="F129" s="454"/>
      <c r="G129" s="455"/>
      <c r="H129" s="459">
        <f>H79</f>
        <v>0</v>
      </c>
      <c r="I129" s="460"/>
      <c r="J129" s="461"/>
      <c r="K129" s="465">
        <f>K79</f>
        <v>0</v>
      </c>
      <c r="L129" s="324">
        <f>L79</f>
        <v>0</v>
      </c>
      <c r="M129" s="325"/>
      <c r="N129" s="326"/>
      <c r="O129" s="278">
        <f>O79</f>
        <v>0</v>
      </c>
      <c r="P129" s="279"/>
      <c r="Q129" s="279"/>
      <c r="R129" s="279"/>
      <c r="S129" s="279"/>
      <c r="T129" s="330"/>
      <c r="U129" s="435">
        <f>U79</f>
        <v>0</v>
      </c>
      <c r="V129" s="432"/>
      <c r="W129" s="278">
        <f>W79</f>
        <v>0</v>
      </c>
      <c r="X129" s="279"/>
      <c r="Y129" s="279"/>
      <c r="Z129" s="279"/>
      <c r="AA129" s="279"/>
      <c r="AB129" s="279"/>
      <c r="AC129" s="431">
        <f>AC79</f>
        <v>0</v>
      </c>
      <c r="AD129" s="432"/>
      <c r="AE129" s="278">
        <f>AE79</f>
        <v>0</v>
      </c>
      <c r="AF129" s="279"/>
      <c r="AG129" s="279"/>
      <c r="AH129" s="279"/>
      <c r="AI129" s="279"/>
      <c r="AJ129" s="292"/>
      <c r="AK129" s="435">
        <f>AK79</f>
        <v>0</v>
      </c>
      <c r="AL129" s="432"/>
      <c r="AM129" s="278">
        <f>AM79</f>
        <v>0</v>
      </c>
      <c r="AN129" s="279"/>
      <c r="AO129" s="279"/>
      <c r="AP129" s="279"/>
      <c r="AQ129" s="279"/>
      <c r="AR129" s="292"/>
      <c r="AS129" s="431">
        <f>AS79</f>
        <v>0</v>
      </c>
      <c r="AT129" s="432"/>
      <c r="AU129" s="278">
        <f>AU79</f>
        <v>0</v>
      </c>
      <c r="AV129" s="279"/>
      <c r="AW129" s="279"/>
      <c r="AX129" s="279"/>
      <c r="AY129" s="279"/>
      <c r="AZ129" s="292"/>
    </row>
    <row r="130" spans="1:52" ht="13.5" customHeight="1">
      <c r="A130" s="456"/>
      <c r="B130" s="457"/>
      <c r="C130" s="457"/>
      <c r="D130" s="457"/>
      <c r="E130" s="457"/>
      <c r="F130" s="457"/>
      <c r="G130" s="458"/>
      <c r="H130" s="462"/>
      <c r="I130" s="463"/>
      <c r="J130" s="464"/>
      <c r="K130" s="466"/>
      <c r="L130" s="327"/>
      <c r="M130" s="328"/>
      <c r="N130" s="329"/>
      <c r="O130" s="280"/>
      <c r="P130" s="281"/>
      <c r="Q130" s="281"/>
      <c r="R130" s="281"/>
      <c r="S130" s="281"/>
      <c r="T130" s="331"/>
      <c r="U130" s="436"/>
      <c r="V130" s="434"/>
      <c r="W130" s="280"/>
      <c r="X130" s="281"/>
      <c r="Y130" s="281"/>
      <c r="Z130" s="281"/>
      <c r="AA130" s="281"/>
      <c r="AB130" s="281"/>
      <c r="AC130" s="433"/>
      <c r="AD130" s="434"/>
      <c r="AE130" s="280"/>
      <c r="AF130" s="281"/>
      <c r="AG130" s="281"/>
      <c r="AH130" s="281"/>
      <c r="AI130" s="281"/>
      <c r="AJ130" s="293"/>
      <c r="AK130" s="436"/>
      <c r="AL130" s="434"/>
      <c r="AM130" s="280"/>
      <c r="AN130" s="281"/>
      <c r="AO130" s="281"/>
      <c r="AP130" s="281"/>
      <c r="AQ130" s="281"/>
      <c r="AR130" s="293"/>
      <c r="AS130" s="433"/>
      <c r="AT130" s="434"/>
      <c r="AU130" s="280"/>
      <c r="AV130" s="281"/>
      <c r="AW130" s="281"/>
      <c r="AX130" s="281"/>
      <c r="AY130" s="281"/>
      <c r="AZ130" s="293"/>
    </row>
    <row r="131" spans="1:52" ht="13.5" customHeight="1">
      <c r="A131" s="453">
        <f>A81</f>
        <v>0</v>
      </c>
      <c r="B131" s="454"/>
      <c r="C131" s="454"/>
      <c r="D131" s="454"/>
      <c r="E131" s="454"/>
      <c r="F131" s="454"/>
      <c r="G131" s="455"/>
      <c r="H131" s="459">
        <f>H81</f>
        <v>0</v>
      </c>
      <c r="I131" s="460"/>
      <c r="J131" s="461"/>
      <c r="K131" s="465">
        <f>K81</f>
        <v>0</v>
      </c>
      <c r="L131" s="324">
        <f>L81</f>
        <v>0</v>
      </c>
      <c r="M131" s="325"/>
      <c r="N131" s="326"/>
      <c r="O131" s="278">
        <f>O81</f>
        <v>0</v>
      </c>
      <c r="P131" s="279"/>
      <c r="Q131" s="279"/>
      <c r="R131" s="279"/>
      <c r="S131" s="279"/>
      <c r="T131" s="330"/>
      <c r="U131" s="435">
        <f>U81</f>
        <v>0</v>
      </c>
      <c r="V131" s="432"/>
      <c r="W131" s="278">
        <f>W81</f>
        <v>0</v>
      </c>
      <c r="X131" s="279"/>
      <c r="Y131" s="279"/>
      <c r="Z131" s="279"/>
      <c r="AA131" s="279"/>
      <c r="AB131" s="279"/>
      <c r="AC131" s="431">
        <f>AC81</f>
        <v>0</v>
      </c>
      <c r="AD131" s="432"/>
      <c r="AE131" s="278">
        <f>AE81</f>
        <v>0</v>
      </c>
      <c r="AF131" s="279"/>
      <c r="AG131" s="279"/>
      <c r="AH131" s="279"/>
      <c r="AI131" s="279"/>
      <c r="AJ131" s="292"/>
      <c r="AK131" s="435">
        <f>AK81</f>
        <v>0</v>
      </c>
      <c r="AL131" s="432"/>
      <c r="AM131" s="278">
        <f>AM81</f>
        <v>0</v>
      </c>
      <c r="AN131" s="279"/>
      <c r="AO131" s="279"/>
      <c r="AP131" s="279"/>
      <c r="AQ131" s="279"/>
      <c r="AR131" s="292"/>
      <c r="AS131" s="431">
        <f>AS81</f>
        <v>0</v>
      </c>
      <c r="AT131" s="432"/>
      <c r="AU131" s="278">
        <f>AU81</f>
        <v>0</v>
      </c>
      <c r="AV131" s="279"/>
      <c r="AW131" s="279"/>
      <c r="AX131" s="279"/>
      <c r="AY131" s="279"/>
      <c r="AZ131" s="292"/>
    </row>
    <row r="132" spans="1:52" ht="13.5" customHeight="1">
      <c r="A132" s="456"/>
      <c r="B132" s="457"/>
      <c r="C132" s="457"/>
      <c r="D132" s="457"/>
      <c r="E132" s="457"/>
      <c r="F132" s="457"/>
      <c r="G132" s="458"/>
      <c r="H132" s="462"/>
      <c r="I132" s="463"/>
      <c r="J132" s="464"/>
      <c r="K132" s="466"/>
      <c r="L132" s="327"/>
      <c r="M132" s="328"/>
      <c r="N132" s="329"/>
      <c r="O132" s="280"/>
      <c r="P132" s="281"/>
      <c r="Q132" s="281"/>
      <c r="R132" s="281"/>
      <c r="S132" s="281"/>
      <c r="T132" s="331"/>
      <c r="U132" s="436"/>
      <c r="V132" s="434"/>
      <c r="W132" s="280"/>
      <c r="X132" s="281"/>
      <c r="Y132" s="281"/>
      <c r="Z132" s="281"/>
      <c r="AA132" s="281"/>
      <c r="AB132" s="281"/>
      <c r="AC132" s="433"/>
      <c r="AD132" s="434"/>
      <c r="AE132" s="280"/>
      <c r="AF132" s="281"/>
      <c r="AG132" s="281"/>
      <c r="AH132" s="281"/>
      <c r="AI132" s="281"/>
      <c r="AJ132" s="293"/>
      <c r="AK132" s="436"/>
      <c r="AL132" s="434"/>
      <c r="AM132" s="280"/>
      <c r="AN132" s="281"/>
      <c r="AO132" s="281"/>
      <c r="AP132" s="281"/>
      <c r="AQ132" s="281"/>
      <c r="AR132" s="293"/>
      <c r="AS132" s="433"/>
      <c r="AT132" s="434"/>
      <c r="AU132" s="280"/>
      <c r="AV132" s="281"/>
      <c r="AW132" s="281"/>
      <c r="AX132" s="281"/>
      <c r="AY132" s="281"/>
      <c r="AZ132" s="293"/>
    </row>
    <row r="133" spans="1:52" ht="13.5" customHeight="1">
      <c r="A133" s="453">
        <f>A83</f>
        <v>0</v>
      </c>
      <c r="B133" s="454"/>
      <c r="C133" s="454"/>
      <c r="D133" s="454"/>
      <c r="E133" s="454"/>
      <c r="F133" s="454"/>
      <c r="G133" s="455"/>
      <c r="H133" s="459">
        <f>H83</f>
        <v>0</v>
      </c>
      <c r="I133" s="460"/>
      <c r="J133" s="461"/>
      <c r="K133" s="465">
        <f>K83</f>
        <v>0</v>
      </c>
      <c r="L133" s="324">
        <f>L83</f>
        <v>0</v>
      </c>
      <c r="M133" s="325"/>
      <c r="N133" s="326"/>
      <c r="O133" s="278">
        <f>O83</f>
        <v>0</v>
      </c>
      <c r="P133" s="279"/>
      <c r="Q133" s="279"/>
      <c r="R133" s="279"/>
      <c r="S133" s="279"/>
      <c r="T133" s="330"/>
      <c r="U133" s="435">
        <f>U83</f>
        <v>0</v>
      </c>
      <c r="V133" s="432"/>
      <c r="W133" s="278">
        <f>W83</f>
        <v>0</v>
      </c>
      <c r="X133" s="279"/>
      <c r="Y133" s="279"/>
      <c r="Z133" s="279"/>
      <c r="AA133" s="279"/>
      <c r="AB133" s="279"/>
      <c r="AC133" s="431">
        <f>AC83</f>
        <v>0</v>
      </c>
      <c r="AD133" s="432"/>
      <c r="AE133" s="278">
        <f>AE83</f>
        <v>0</v>
      </c>
      <c r="AF133" s="279"/>
      <c r="AG133" s="279"/>
      <c r="AH133" s="279"/>
      <c r="AI133" s="279"/>
      <c r="AJ133" s="292"/>
      <c r="AK133" s="435">
        <f>AK83</f>
        <v>0</v>
      </c>
      <c r="AL133" s="432"/>
      <c r="AM133" s="278">
        <f>AM83</f>
        <v>0</v>
      </c>
      <c r="AN133" s="279"/>
      <c r="AO133" s="279"/>
      <c r="AP133" s="279"/>
      <c r="AQ133" s="279"/>
      <c r="AR133" s="292"/>
      <c r="AS133" s="431">
        <f>AS83</f>
        <v>0</v>
      </c>
      <c r="AT133" s="432"/>
      <c r="AU133" s="278">
        <f>AU83</f>
        <v>0</v>
      </c>
      <c r="AV133" s="279"/>
      <c r="AW133" s="279"/>
      <c r="AX133" s="279"/>
      <c r="AY133" s="279"/>
      <c r="AZ133" s="292"/>
    </row>
    <row r="134" spans="1:52" ht="13.5" customHeight="1">
      <c r="A134" s="456"/>
      <c r="B134" s="457"/>
      <c r="C134" s="457"/>
      <c r="D134" s="457"/>
      <c r="E134" s="457"/>
      <c r="F134" s="457"/>
      <c r="G134" s="458"/>
      <c r="H134" s="462"/>
      <c r="I134" s="463"/>
      <c r="J134" s="464"/>
      <c r="K134" s="466"/>
      <c r="L134" s="327"/>
      <c r="M134" s="328"/>
      <c r="N134" s="329"/>
      <c r="O134" s="280"/>
      <c r="P134" s="281"/>
      <c r="Q134" s="281"/>
      <c r="R134" s="281"/>
      <c r="S134" s="281"/>
      <c r="T134" s="331"/>
      <c r="U134" s="436"/>
      <c r="V134" s="434"/>
      <c r="W134" s="280"/>
      <c r="X134" s="281"/>
      <c r="Y134" s="281"/>
      <c r="Z134" s="281"/>
      <c r="AA134" s="281"/>
      <c r="AB134" s="281"/>
      <c r="AC134" s="433"/>
      <c r="AD134" s="434"/>
      <c r="AE134" s="280"/>
      <c r="AF134" s="281"/>
      <c r="AG134" s="281"/>
      <c r="AH134" s="281"/>
      <c r="AI134" s="281"/>
      <c r="AJ134" s="293"/>
      <c r="AK134" s="436"/>
      <c r="AL134" s="434"/>
      <c r="AM134" s="280"/>
      <c r="AN134" s="281"/>
      <c r="AO134" s="281"/>
      <c r="AP134" s="281"/>
      <c r="AQ134" s="281"/>
      <c r="AR134" s="293"/>
      <c r="AS134" s="433"/>
      <c r="AT134" s="434"/>
      <c r="AU134" s="280"/>
      <c r="AV134" s="281"/>
      <c r="AW134" s="281"/>
      <c r="AX134" s="281"/>
      <c r="AY134" s="281"/>
      <c r="AZ134" s="293"/>
    </row>
    <row r="135" spans="1:52" ht="13.5" customHeight="1">
      <c r="A135" s="453">
        <f>A85</f>
        <v>0</v>
      </c>
      <c r="B135" s="454"/>
      <c r="C135" s="454"/>
      <c r="D135" s="454"/>
      <c r="E135" s="454"/>
      <c r="F135" s="454"/>
      <c r="G135" s="455"/>
      <c r="H135" s="459">
        <f>H85</f>
        <v>0</v>
      </c>
      <c r="I135" s="460"/>
      <c r="J135" s="461"/>
      <c r="K135" s="465">
        <f>K85</f>
        <v>0</v>
      </c>
      <c r="L135" s="324">
        <f>L85</f>
        <v>0</v>
      </c>
      <c r="M135" s="325"/>
      <c r="N135" s="326"/>
      <c r="O135" s="278">
        <f>O85</f>
        <v>0</v>
      </c>
      <c r="P135" s="279"/>
      <c r="Q135" s="279"/>
      <c r="R135" s="279"/>
      <c r="S135" s="279"/>
      <c r="T135" s="330"/>
      <c r="U135" s="435">
        <f>U85</f>
        <v>0</v>
      </c>
      <c r="V135" s="432"/>
      <c r="W135" s="278">
        <f>W85</f>
        <v>0</v>
      </c>
      <c r="X135" s="279"/>
      <c r="Y135" s="279"/>
      <c r="Z135" s="279"/>
      <c r="AA135" s="279"/>
      <c r="AB135" s="279"/>
      <c r="AC135" s="431">
        <f>AC85</f>
        <v>0</v>
      </c>
      <c r="AD135" s="432"/>
      <c r="AE135" s="278">
        <f>AE85</f>
        <v>0</v>
      </c>
      <c r="AF135" s="279"/>
      <c r="AG135" s="279"/>
      <c r="AH135" s="279"/>
      <c r="AI135" s="279"/>
      <c r="AJ135" s="292"/>
      <c r="AK135" s="435">
        <f>AK85</f>
        <v>0</v>
      </c>
      <c r="AL135" s="432"/>
      <c r="AM135" s="278">
        <f>AM85</f>
        <v>0</v>
      </c>
      <c r="AN135" s="279"/>
      <c r="AO135" s="279"/>
      <c r="AP135" s="279"/>
      <c r="AQ135" s="279"/>
      <c r="AR135" s="292"/>
      <c r="AS135" s="431">
        <f>AS85</f>
        <v>0</v>
      </c>
      <c r="AT135" s="432"/>
      <c r="AU135" s="278">
        <f>AU85</f>
        <v>0</v>
      </c>
      <c r="AV135" s="279"/>
      <c r="AW135" s="279"/>
      <c r="AX135" s="279"/>
      <c r="AY135" s="279"/>
      <c r="AZ135" s="292"/>
    </row>
    <row r="136" spans="1:52" ht="13.5" customHeight="1">
      <c r="A136" s="456"/>
      <c r="B136" s="457"/>
      <c r="C136" s="457"/>
      <c r="D136" s="457"/>
      <c r="E136" s="457"/>
      <c r="F136" s="457"/>
      <c r="G136" s="458"/>
      <c r="H136" s="462"/>
      <c r="I136" s="463"/>
      <c r="J136" s="464"/>
      <c r="K136" s="466"/>
      <c r="L136" s="327"/>
      <c r="M136" s="328"/>
      <c r="N136" s="329"/>
      <c r="O136" s="280"/>
      <c r="P136" s="281"/>
      <c r="Q136" s="281"/>
      <c r="R136" s="281"/>
      <c r="S136" s="281"/>
      <c r="T136" s="331"/>
      <c r="U136" s="436"/>
      <c r="V136" s="434"/>
      <c r="W136" s="280"/>
      <c r="X136" s="281"/>
      <c r="Y136" s="281"/>
      <c r="Z136" s="281"/>
      <c r="AA136" s="281"/>
      <c r="AB136" s="281"/>
      <c r="AC136" s="433"/>
      <c r="AD136" s="434"/>
      <c r="AE136" s="280"/>
      <c r="AF136" s="281"/>
      <c r="AG136" s="281"/>
      <c r="AH136" s="281"/>
      <c r="AI136" s="281"/>
      <c r="AJ136" s="293"/>
      <c r="AK136" s="436"/>
      <c r="AL136" s="434"/>
      <c r="AM136" s="280"/>
      <c r="AN136" s="281"/>
      <c r="AO136" s="281"/>
      <c r="AP136" s="281"/>
      <c r="AQ136" s="281"/>
      <c r="AR136" s="293"/>
      <c r="AS136" s="433"/>
      <c r="AT136" s="434"/>
      <c r="AU136" s="280"/>
      <c r="AV136" s="281"/>
      <c r="AW136" s="281"/>
      <c r="AX136" s="281"/>
      <c r="AY136" s="281"/>
      <c r="AZ136" s="293"/>
    </row>
    <row r="137" spans="1:52" ht="13.5" customHeight="1">
      <c r="A137" s="453">
        <f>A87</f>
        <v>0</v>
      </c>
      <c r="B137" s="454"/>
      <c r="C137" s="454"/>
      <c r="D137" s="454"/>
      <c r="E137" s="454"/>
      <c r="F137" s="454"/>
      <c r="G137" s="455"/>
      <c r="H137" s="459">
        <f>H87</f>
        <v>0</v>
      </c>
      <c r="I137" s="460"/>
      <c r="J137" s="461"/>
      <c r="K137" s="465">
        <f>K87</f>
        <v>0</v>
      </c>
      <c r="L137" s="324">
        <f>L87</f>
        <v>0</v>
      </c>
      <c r="M137" s="325"/>
      <c r="N137" s="326"/>
      <c r="O137" s="278">
        <f>O87</f>
        <v>0</v>
      </c>
      <c r="P137" s="279"/>
      <c r="Q137" s="279"/>
      <c r="R137" s="279"/>
      <c r="S137" s="279"/>
      <c r="T137" s="330"/>
      <c r="U137" s="435">
        <f>U87</f>
        <v>0</v>
      </c>
      <c r="V137" s="432"/>
      <c r="W137" s="278">
        <f>W87</f>
        <v>0</v>
      </c>
      <c r="X137" s="279"/>
      <c r="Y137" s="279"/>
      <c r="Z137" s="279"/>
      <c r="AA137" s="279"/>
      <c r="AB137" s="279"/>
      <c r="AC137" s="431">
        <f>AC87</f>
        <v>0</v>
      </c>
      <c r="AD137" s="432"/>
      <c r="AE137" s="278">
        <f>AE87</f>
        <v>0</v>
      </c>
      <c r="AF137" s="279"/>
      <c r="AG137" s="279"/>
      <c r="AH137" s="279"/>
      <c r="AI137" s="279"/>
      <c r="AJ137" s="292"/>
      <c r="AK137" s="435">
        <f>AK87</f>
        <v>0</v>
      </c>
      <c r="AL137" s="432"/>
      <c r="AM137" s="278">
        <f>AM87</f>
        <v>0</v>
      </c>
      <c r="AN137" s="279"/>
      <c r="AO137" s="279"/>
      <c r="AP137" s="279"/>
      <c r="AQ137" s="279"/>
      <c r="AR137" s="292"/>
      <c r="AS137" s="431">
        <f>AS87</f>
        <v>0</v>
      </c>
      <c r="AT137" s="432"/>
      <c r="AU137" s="278">
        <f>AU87</f>
        <v>0</v>
      </c>
      <c r="AV137" s="279"/>
      <c r="AW137" s="279"/>
      <c r="AX137" s="279"/>
      <c r="AY137" s="279"/>
      <c r="AZ137" s="292"/>
    </row>
    <row r="138" spans="1:52" ht="13.5" customHeight="1">
      <c r="A138" s="456"/>
      <c r="B138" s="457"/>
      <c r="C138" s="457"/>
      <c r="D138" s="457"/>
      <c r="E138" s="457"/>
      <c r="F138" s="457"/>
      <c r="G138" s="458"/>
      <c r="H138" s="462"/>
      <c r="I138" s="463"/>
      <c r="J138" s="464"/>
      <c r="K138" s="466"/>
      <c r="L138" s="327"/>
      <c r="M138" s="328"/>
      <c r="N138" s="329"/>
      <c r="O138" s="280"/>
      <c r="P138" s="281"/>
      <c r="Q138" s="281"/>
      <c r="R138" s="281"/>
      <c r="S138" s="281"/>
      <c r="T138" s="331"/>
      <c r="U138" s="436"/>
      <c r="V138" s="434"/>
      <c r="W138" s="280"/>
      <c r="X138" s="281"/>
      <c r="Y138" s="281"/>
      <c r="Z138" s="281"/>
      <c r="AA138" s="281"/>
      <c r="AB138" s="281"/>
      <c r="AC138" s="433"/>
      <c r="AD138" s="434"/>
      <c r="AE138" s="280"/>
      <c r="AF138" s="281"/>
      <c r="AG138" s="281"/>
      <c r="AH138" s="281"/>
      <c r="AI138" s="281"/>
      <c r="AJ138" s="293"/>
      <c r="AK138" s="436"/>
      <c r="AL138" s="434"/>
      <c r="AM138" s="280"/>
      <c r="AN138" s="281"/>
      <c r="AO138" s="281"/>
      <c r="AP138" s="281"/>
      <c r="AQ138" s="281"/>
      <c r="AR138" s="293"/>
      <c r="AS138" s="433"/>
      <c r="AT138" s="434"/>
      <c r="AU138" s="280"/>
      <c r="AV138" s="281"/>
      <c r="AW138" s="281"/>
      <c r="AX138" s="281"/>
      <c r="AY138" s="281"/>
      <c r="AZ138" s="293"/>
    </row>
    <row r="139" spans="1:52" ht="13.5" customHeight="1">
      <c r="A139" s="453">
        <f>A89</f>
        <v>0</v>
      </c>
      <c r="B139" s="454"/>
      <c r="C139" s="454"/>
      <c r="D139" s="454"/>
      <c r="E139" s="454"/>
      <c r="F139" s="454"/>
      <c r="G139" s="455"/>
      <c r="H139" s="459">
        <f>H89</f>
        <v>0</v>
      </c>
      <c r="I139" s="460"/>
      <c r="J139" s="461"/>
      <c r="K139" s="465">
        <f>K89</f>
        <v>0</v>
      </c>
      <c r="L139" s="324">
        <f>L89</f>
        <v>0</v>
      </c>
      <c r="M139" s="325"/>
      <c r="N139" s="326"/>
      <c r="O139" s="278">
        <f>O89</f>
        <v>0</v>
      </c>
      <c r="P139" s="279"/>
      <c r="Q139" s="279"/>
      <c r="R139" s="279"/>
      <c r="S139" s="279"/>
      <c r="T139" s="330"/>
      <c r="U139" s="435">
        <f>U89</f>
        <v>0</v>
      </c>
      <c r="V139" s="432"/>
      <c r="W139" s="278">
        <f>W89</f>
        <v>0</v>
      </c>
      <c r="X139" s="279"/>
      <c r="Y139" s="279"/>
      <c r="Z139" s="279"/>
      <c r="AA139" s="279"/>
      <c r="AB139" s="279"/>
      <c r="AC139" s="431">
        <f>AC89</f>
        <v>0</v>
      </c>
      <c r="AD139" s="432"/>
      <c r="AE139" s="278">
        <f>AE89</f>
        <v>0</v>
      </c>
      <c r="AF139" s="279"/>
      <c r="AG139" s="279"/>
      <c r="AH139" s="279"/>
      <c r="AI139" s="279"/>
      <c r="AJ139" s="292"/>
      <c r="AK139" s="435">
        <f>AK89</f>
        <v>0</v>
      </c>
      <c r="AL139" s="432"/>
      <c r="AM139" s="278">
        <f>AM89</f>
        <v>0</v>
      </c>
      <c r="AN139" s="279"/>
      <c r="AO139" s="279"/>
      <c r="AP139" s="279"/>
      <c r="AQ139" s="279"/>
      <c r="AR139" s="292"/>
      <c r="AS139" s="431">
        <f>AS89</f>
        <v>0</v>
      </c>
      <c r="AT139" s="432"/>
      <c r="AU139" s="278">
        <f>AU89</f>
        <v>0</v>
      </c>
      <c r="AV139" s="279"/>
      <c r="AW139" s="279"/>
      <c r="AX139" s="279"/>
      <c r="AY139" s="279"/>
      <c r="AZ139" s="292"/>
    </row>
    <row r="140" spans="1:52" ht="13.5" customHeight="1">
      <c r="A140" s="456"/>
      <c r="B140" s="457"/>
      <c r="C140" s="457"/>
      <c r="D140" s="457"/>
      <c r="E140" s="457"/>
      <c r="F140" s="457"/>
      <c r="G140" s="458"/>
      <c r="H140" s="462"/>
      <c r="I140" s="463"/>
      <c r="J140" s="464"/>
      <c r="K140" s="466"/>
      <c r="L140" s="327"/>
      <c r="M140" s="328"/>
      <c r="N140" s="329"/>
      <c r="O140" s="280"/>
      <c r="P140" s="281"/>
      <c r="Q140" s="281"/>
      <c r="R140" s="281"/>
      <c r="S140" s="281"/>
      <c r="T140" s="331"/>
      <c r="U140" s="436"/>
      <c r="V140" s="434"/>
      <c r="W140" s="280"/>
      <c r="X140" s="281"/>
      <c r="Y140" s="281"/>
      <c r="Z140" s="281"/>
      <c r="AA140" s="281"/>
      <c r="AB140" s="281"/>
      <c r="AC140" s="433"/>
      <c r="AD140" s="434"/>
      <c r="AE140" s="280"/>
      <c r="AF140" s="281"/>
      <c r="AG140" s="281"/>
      <c r="AH140" s="281"/>
      <c r="AI140" s="281"/>
      <c r="AJ140" s="293"/>
      <c r="AK140" s="436"/>
      <c r="AL140" s="434"/>
      <c r="AM140" s="280"/>
      <c r="AN140" s="281"/>
      <c r="AO140" s="281"/>
      <c r="AP140" s="281"/>
      <c r="AQ140" s="281"/>
      <c r="AR140" s="293"/>
      <c r="AS140" s="433"/>
      <c r="AT140" s="434"/>
      <c r="AU140" s="280"/>
      <c r="AV140" s="281"/>
      <c r="AW140" s="281"/>
      <c r="AX140" s="281"/>
      <c r="AY140" s="281"/>
      <c r="AZ140" s="293"/>
    </row>
    <row r="141" spans="1:52" ht="13.5" customHeight="1">
      <c r="A141" s="453">
        <f>A91</f>
        <v>0</v>
      </c>
      <c r="B141" s="454"/>
      <c r="C141" s="454"/>
      <c r="D141" s="454"/>
      <c r="E141" s="454"/>
      <c r="F141" s="454"/>
      <c r="G141" s="455"/>
      <c r="H141" s="459">
        <f>H91</f>
        <v>0</v>
      </c>
      <c r="I141" s="460"/>
      <c r="J141" s="461"/>
      <c r="K141" s="465">
        <f>K91</f>
        <v>0</v>
      </c>
      <c r="L141" s="324">
        <f>L91</f>
        <v>0</v>
      </c>
      <c r="M141" s="325"/>
      <c r="N141" s="326"/>
      <c r="O141" s="278">
        <f>O91</f>
        <v>0</v>
      </c>
      <c r="P141" s="279"/>
      <c r="Q141" s="279"/>
      <c r="R141" s="279"/>
      <c r="S141" s="279"/>
      <c r="T141" s="330"/>
      <c r="U141" s="435">
        <f>U91</f>
        <v>0</v>
      </c>
      <c r="V141" s="432"/>
      <c r="W141" s="278">
        <f>W91</f>
        <v>0</v>
      </c>
      <c r="X141" s="279"/>
      <c r="Y141" s="279"/>
      <c r="Z141" s="279"/>
      <c r="AA141" s="279"/>
      <c r="AB141" s="279"/>
      <c r="AC141" s="431">
        <f>AC91</f>
        <v>0</v>
      </c>
      <c r="AD141" s="432"/>
      <c r="AE141" s="278">
        <f>AE91</f>
        <v>0</v>
      </c>
      <c r="AF141" s="279"/>
      <c r="AG141" s="279"/>
      <c r="AH141" s="279"/>
      <c r="AI141" s="279"/>
      <c r="AJ141" s="292"/>
      <c r="AK141" s="435">
        <f>AK91</f>
        <v>0</v>
      </c>
      <c r="AL141" s="432"/>
      <c r="AM141" s="278">
        <f>AM91</f>
        <v>0</v>
      </c>
      <c r="AN141" s="279"/>
      <c r="AO141" s="279"/>
      <c r="AP141" s="279"/>
      <c r="AQ141" s="279"/>
      <c r="AR141" s="292"/>
      <c r="AS141" s="431">
        <f>AS91</f>
        <v>0</v>
      </c>
      <c r="AT141" s="432"/>
      <c r="AU141" s="278">
        <f>AU91</f>
        <v>0</v>
      </c>
      <c r="AV141" s="279"/>
      <c r="AW141" s="279"/>
      <c r="AX141" s="279"/>
      <c r="AY141" s="279"/>
      <c r="AZ141" s="292"/>
    </row>
    <row r="142" spans="1:52" ht="13.5" customHeight="1">
      <c r="A142" s="456"/>
      <c r="B142" s="457"/>
      <c r="C142" s="457"/>
      <c r="D142" s="457"/>
      <c r="E142" s="457"/>
      <c r="F142" s="457"/>
      <c r="G142" s="458"/>
      <c r="H142" s="462"/>
      <c r="I142" s="463"/>
      <c r="J142" s="464"/>
      <c r="K142" s="466"/>
      <c r="L142" s="327"/>
      <c r="M142" s="328"/>
      <c r="N142" s="329"/>
      <c r="O142" s="280"/>
      <c r="P142" s="281"/>
      <c r="Q142" s="281"/>
      <c r="R142" s="281"/>
      <c r="S142" s="281"/>
      <c r="T142" s="331"/>
      <c r="U142" s="436"/>
      <c r="V142" s="434"/>
      <c r="W142" s="280"/>
      <c r="X142" s="281"/>
      <c r="Y142" s="281"/>
      <c r="Z142" s="281"/>
      <c r="AA142" s="281"/>
      <c r="AB142" s="281"/>
      <c r="AC142" s="433"/>
      <c r="AD142" s="434"/>
      <c r="AE142" s="280"/>
      <c r="AF142" s="281"/>
      <c r="AG142" s="281"/>
      <c r="AH142" s="281"/>
      <c r="AI142" s="281"/>
      <c r="AJ142" s="293"/>
      <c r="AK142" s="436"/>
      <c r="AL142" s="434"/>
      <c r="AM142" s="280"/>
      <c r="AN142" s="281"/>
      <c r="AO142" s="281"/>
      <c r="AP142" s="281"/>
      <c r="AQ142" s="281"/>
      <c r="AR142" s="293"/>
      <c r="AS142" s="433"/>
      <c r="AT142" s="434"/>
      <c r="AU142" s="280"/>
      <c r="AV142" s="281"/>
      <c r="AW142" s="281"/>
      <c r="AX142" s="281"/>
      <c r="AY142" s="281"/>
      <c r="AZ142" s="293"/>
    </row>
    <row r="143" spans="1:52" ht="13.5" customHeight="1">
      <c r="A143" s="453">
        <f>A93</f>
        <v>0</v>
      </c>
      <c r="B143" s="454"/>
      <c r="C143" s="454"/>
      <c r="D143" s="454"/>
      <c r="E143" s="454"/>
      <c r="F143" s="454"/>
      <c r="G143" s="455"/>
      <c r="H143" s="459">
        <f>H93</f>
        <v>0</v>
      </c>
      <c r="I143" s="460"/>
      <c r="J143" s="461"/>
      <c r="K143" s="465">
        <f>K93</f>
        <v>0</v>
      </c>
      <c r="L143" s="324">
        <f>L93</f>
        <v>0</v>
      </c>
      <c r="M143" s="325"/>
      <c r="N143" s="326"/>
      <c r="O143" s="278">
        <f>O93</f>
        <v>0</v>
      </c>
      <c r="P143" s="279"/>
      <c r="Q143" s="279"/>
      <c r="R143" s="279"/>
      <c r="S143" s="279"/>
      <c r="T143" s="330"/>
      <c r="U143" s="435">
        <f>U93</f>
        <v>0</v>
      </c>
      <c r="V143" s="432"/>
      <c r="W143" s="278">
        <f>W93</f>
        <v>0</v>
      </c>
      <c r="X143" s="279"/>
      <c r="Y143" s="279"/>
      <c r="Z143" s="279"/>
      <c r="AA143" s="279"/>
      <c r="AB143" s="279"/>
      <c r="AC143" s="431">
        <f>AC93</f>
        <v>0</v>
      </c>
      <c r="AD143" s="432"/>
      <c r="AE143" s="278">
        <f>AE93</f>
        <v>0</v>
      </c>
      <c r="AF143" s="279"/>
      <c r="AG143" s="279"/>
      <c r="AH143" s="279"/>
      <c r="AI143" s="279"/>
      <c r="AJ143" s="292"/>
      <c r="AK143" s="435">
        <f>AK93</f>
        <v>0</v>
      </c>
      <c r="AL143" s="432"/>
      <c r="AM143" s="278">
        <f>AM93</f>
        <v>0</v>
      </c>
      <c r="AN143" s="279"/>
      <c r="AO143" s="279"/>
      <c r="AP143" s="279"/>
      <c r="AQ143" s="279"/>
      <c r="AR143" s="292"/>
      <c r="AS143" s="431">
        <f>AS93</f>
        <v>0</v>
      </c>
      <c r="AT143" s="432"/>
      <c r="AU143" s="278">
        <f>AU93</f>
        <v>0</v>
      </c>
      <c r="AV143" s="279"/>
      <c r="AW143" s="279"/>
      <c r="AX143" s="279"/>
      <c r="AY143" s="279"/>
      <c r="AZ143" s="292"/>
    </row>
    <row r="144" spans="1:52" ht="13.5" customHeight="1">
      <c r="A144" s="456"/>
      <c r="B144" s="457"/>
      <c r="C144" s="457"/>
      <c r="D144" s="457"/>
      <c r="E144" s="457"/>
      <c r="F144" s="457"/>
      <c r="G144" s="458"/>
      <c r="H144" s="462"/>
      <c r="I144" s="463"/>
      <c r="J144" s="464"/>
      <c r="K144" s="466"/>
      <c r="L144" s="327"/>
      <c r="M144" s="328"/>
      <c r="N144" s="329"/>
      <c r="O144" s="280"/>
      <c r="P144" s="281"/>
      <c r="Q144" s="281"/>
      <c r="R144" s="281"/>
      <c r="S144" s="281"/>
      <c r="T144" s="331"/>
      <c r="U144" s="436"/>
      <c r="V144" s="434"/>
      <c r="W144" s="280"/>
      <c r="X144" s="281"/>
      <c r="Y144" s="281"/>
      <c r="Z144" s="281"/>
      <c r="AA144" s="281"/>
      <c r="AB144" s="281"/>
      <c r="AC144" s="433"/>
      <c r="AD144" s="434"/>
      <c r="AE144" s="280"/>
      <c r="AF144" s="281"/>
      <c r="AG144" s="281"/>
      <c r="AH144" s="281"/>
      <c r="AI144" s="281"/>
      <c r="AJ144" s="293"/>
      <c r="AK144" s="436"/>
      <c r="AL144" s="434"/>
      <c r="AM144" s="280"/>
      <c r="AN144" s="281"/>
      <c r="AO144" s="281"/>
      <c r="AP144" s="281"/>
      <c r="AQ144" s="281"/>
      <c r="AR144" s="293"/>
      <c r="AS144" s="433"/>
      <c r="AT144" s="434"/>
      <c r="AU144" s="280"/>
      <c r="AV144" s="281"/>
      <c r="AW144" s="281"/>
      <c r="AX144" s="281"/>
      <c r="AY144" s="281"/>
      <c r="AZ144" s="293"/>
    </row>
    <row r="145" spans="1:52" ht="13.5" customHeight="1">
      <c r="A145" s="94" t="str">
        <f>A95</f>
        <v xml:space="preserve">小計（10%対象） </v>
      </c>
      <c r="B145" s="95"/>
      <c r="C145" s="95"/>
      <c r="D145" s="95"/>
      <c r="E145" s="95"/>
      <c r="F145" s="95"/>
      <c r="G145" s="224"/>
      <c r="H145" s="437">
        <f>H95</f>
        <v>0</v>
      </c>
      <c r="I145" s="438"/>
      <c r="J145" s="439"/>
      <c r="K145" s="443">
        <f>K95</f>
        <v>0</v>
      </c>
      <c r="L145" s="447">
        <f>L95</f>
        <v>0</v>
      </c>
      <c r="M145" s="448"/>
      <c r="N145" s="449"/>
      <c r="O145" s="278">
        <f>O95</f>
        <v>0</v>
      </c>
      <c r="P145" s="279"/>
      <c r="Q145" s="279"/>
      <c r="R145" s="279"/>
      <c r="S145" s="279"/>
      <c r="T145" s="330"/>
      <c r="U145" s="435">
        <f>U95</f>
        <v>0</v>
      </c>
      <c r="V145" s="432"/>
      <c r="W145" s="278">
        <f>W95</f>
        <v>0</v>
      </c>
      <c r="X145" s="279"/>
      <c r="Y145" s="279"/>
      <c r="Z145" s="279"/>
      <c r="AA145" s="279"/>
      <c r="AB145" s="279"/>
      <c r="AC145" s="431">
        <f>AC95</f>
        <v>0</v>
      </c>
      <c r="AD145" s="432"/>
      <c r="AE145" s="278">
        <f>AE95</f>
        <v>0</v>
      </c>
      <c r="AF145" s="279"/>
      <c r="AG145" s="279"/>
      <c r="AH145" s="279"/>
      <c r="AI145" s="279"/>
      <c r="AJ145" s="292"/>
      <c r="AK145" s="435">
        <f>AK95</f>
        <v>0</v>
      </c>
      <c r="AL145" s="432"/>
      <c r="AM145" s="278">
        <f>AM95</f>
        <v>0</v>
      </c>
      <c r="AN145" s="279"/>
      <c r="AO145" s="279"/>
      <c r="AP145" s="279"/>
      <c r="AQ145" s="279"/>
      <c r="AR145" s="292"/>
      <c r="AS145" s="431">
        <f>AS95</f>
        <v>0</v>
      </c>
      <c r="AT145" s="432"/>
      <c r="AU145" s="278">
        <f>AU95</f>
        <v>0</v>
      </c>
      <c r="AV145" s="279"/>
      <c r="AW145" s="279"/>
      <c r="AX145" s="279"/>
      <c r="AY145" s="279"/>
      <c r="AZ145" s="292"/>
    </row>
    <row r="146" spans="1:52" ht="13.5" customHeight="1">
      <c r="A146" s="97"/>
      <c r="B146" s="98"/>
      <c r="C146" s="98"/>
      <c r="D146" s="98"/>
      <c r="E146" s="98"/>
      <c r="F146" s="98"/>
      <c r="G146" s="225"/>
      <c r="H146" s="440"/>
      <c r="I146" s="441"/>
      <c r="J146" s="442"/>
      <c r="K146" s="444"/>
      <c r="L146" s="450"/>
      <c r="M146" s="451"/>
      <c r="N146" s="452"/>
      <c r="O146" s="280"/>
      <c r="P146" s="281"/>
      <c r="Q146" s="281"/>
      <c r="R146" s="281"/>
      <c r="S146" s="281"/>
      <c r="T146" s="331"/>
      <c r="U146" s="436"/>
      <c r="V146" s="434"/>
      <c r="W146" s="280"/>
      <c r="X146" s="281"/>
      <c r="Y146" s="281"/>
      <c r="Z146" s="281"/>
      <c r="AA146" s="281"/>
      <c r="AB146" s="281"/>
      <c r="AC146" s="433"/>
      <c r="AD146" s="434"/>
      <c r="AE146" s="280"/>
      <c r="AF146" s="281"/>
      <c r="AG146" s="281"/>
      <c r="AH146" s="281"/>
      <c r="AI146" s="281"/>
      <c r="AJ146" s="293"/>
      <c r="AK146" s="436"/>
      <c r="AL146" s="434"/>
      <c r="AM146" s="280"/>
      <c r="AN146" s="281"/>
      <c r="AO146" s="281"/>
      <c r="AP146" s="281"/>
      <c r="AQ146" s="281"/>
      <c r="AR146" s="293"/>
      <c r="AS146" s="433"/>
      <c r="AT146" s="434"/>
      <c r="AU146" s="280"/>
      <c r="AV146" s="281"/>
      <c r="AW146" s="281"/>
      <c r="AX146" s="281"/>
      <c r="AY146" s="281"/>
      <c r="AZ146" s="293"/>
    </row>
    <row r="147" spans="1:52" ht="13.5" customHeight="1">
      <c r="A147" s="94" t="str">
        <f>A97</f>
        <v>消費税(10%)</v>
      </c>
      <c r="B147" s="95"/>
      <c r="C147" s="95"/>
      <c r="D147" s="95"/>
      <c r="E147" s="95"/>
      <c r="F147" s="95"/>
      <c r="G147" s="224"/>
      <c r="H147" s="437">
        <f>H97</f>
        <v>0</v>
      </c>
      <c r="I147" s="438"/>
      <c r="J147" s="439"/>
      <c r="K147" s="443">
        <f>K97</f>
        <v>0</v>
      </c>
      <c r="L147" s="445">
        <f>L97</f>
        <v>0</v>
      </c>
      <c r="M147" s="438"/>
      <c r="N147" s="439"/>
      <c r="O147" s="278">
        <f>O97</f>
        <v>0</v>
      </c>
      <c r="P147" s="279"/>
      <c r="Q147" s="279"/>
      <c r="R147" s="279"/>
      <c r="S147" s="279"/>
      <c r="T147" s="330"/>
      <c r="U147" s="435">
        <f>U97</f>
        <v>0</v>
      </c>
      <c r="V147" s="432"/>
      <c r="W147" s="278">
        <f>W97</f>
        <v>0</v>
      </c>
      <c r="X147" s="279"/>
      <c r="Y147" s="279"/>
      <c r="Z147" s="279"/>
      <c r="AA147" s="279"/>
      <c r="AB147" s="279"/>
      <c r="AC147" s="431">
        <f>AC97</f>
        <v>0</v>
      </c>
      <c r="AD147" s="432"/>
      <c r="AE147" s="278">
        <f>AE97</f>
        <v>0</v>
      </c>
      <c r="AF147" s="279"/>
      <c r="AG147" s="279"/>
      <c r="AH147" s="279"/>
      <c r="AI147" s="279"/>
      <c r="AJ147" s="292"/>
      <c r="AK147" s="435">
        <f>AK97</f>
        <v>0</v>
      </c>
      <c r="AL147" s="432"/>
      <c r="AM147" s="278">
        <f>AM97</f>
        <v>0</v>
      </c>
      <c r="AN147" s="279"/>
      <c r="AO147" s="279"/>
      <c r="AP147" s="279"/>
      <c r="AQ147" s="279"/>
      <c r="AR147" s="292"/>
      <c r="AS147" s="431">
        <f>AS97</f>
        <v>0</v>
      </c>
      <c r="AT147" s="432"/>
      <c r="AU147" s="278">
        <f>AU97</f>
        <v>0</v>
      </c>
      <c r="AV147" s="279"/>
      <c r="AW147" s="279"/>
      <c r="AX147" s="279"/>
      <c r="AY147" s="279"/>
      <c r="AZ147" s="292"/>
    </row>
    <row r="148" spans="1:52" ht="13.5" customHeight="1">
      <c r="A148" s="97"/>
      <c r="B148" s="98"/>
      <c r="C148" s="98"/>
      <c r="D148" s="98"/>
      <c r="E148" s="98"/>
      <c r="F148" s="98"/>
      <c r="G148" s="225"/>
      <c r="H148" s="440"/>
      <c r="I148" s="441"/>
      <c r="J148" s="442"/>
      <c r="K148" s="444"/>
      <c r="L148" s="446"/>
      <c r="M148" s="441"/>
      <c r="N148" s="442"/>
      <c r="O148" s="280"/>
      <c r="P148" s="281"/>
      <c r="Q148" s="281"/>
      <c r="R148" s="281"/>
      <c r="S148" s="281"/>
      <c r="T148" s="331"/>
      <c r="U148" s="436"/>
      <c r="V148" s="434"/>
      <c r="W148" s="280"/>
      <c r="X148" s="281"/>
      <c r="Y148" s="281"/>
      <c r="Z148" s="281"/>
      <c r="AA148" s="281"/>
      <c r="AB148" s="281"/>
      <c r="AC148" s="433"/>
      <c r="AD148" s="434"/>
      <c r="AE148" s="280"/>
      <c r="AF148" s="281"/>
      <c r="AG148" s="281"/>
      <c r="AH148" s="281"/>
      <c r="AI148" s="281"/>
      <c r="AJ148" s="293"/>
      <c r="AK148" s="436"/>
      <c r="AL148" s="434"/>
      <c r="AM148" s="280"/>
      <c r="AN148" s="281"/>
      <c r="AO148" s="281"/>
      <c r="AP148" s="281"/>
      <c r="AQ148" s="281"/>
      <c r="AR148" s="293"/>
      <c r="AS148" s="433"/>
      <c r="AT148" s="434"/>
      <c r="AU148" s="280"/>
      <c r="AV148" s="281"/>
      <c r="AW148" s="281"/>
      <c r="AX148" s="281"/>
      <c r="AY148" s="281"/>
      <c r="AZ148" s="293"/>
    </row>
    <row r="149" spans="1:52" ht="13.5" customHeight="1">
      <c r="A149" s="94" t="str">
        <f>A99</f>
        <v>合　計(税込)</v>
      </c>
      <c r="B149" s="95"/>
      <c r="C149" s="95"/>
      <c r="D149" s="95"/>
      <c r="E149" s="95"/>
      <c r="F149" s="95"/>
      <c r="G149" s="224"/>
      <c r="H149" s="437">
        <f>H99</f>
        <v>0</v>
      </c>
      <c r="I149" s="438"/>
      <c r="J149" s="439"/>
      <c r="K149" s="443">
        <f>K99</f>
        <v>0</v>
      </c>
      <c r="L149" s="445">
        <f>L99</f>
        <v>0</v>
      </c>
      <c r="M149" s="438"/>
      <c r="N149" s="439"/>
      <c r="O149" s="278">
        <f>O99</f>
        <v>0</v>
      </c>
      <c r="P149" s="279"/>
      <c r="Q149" s="279"/>
      <c r="R149" s="279"/>
      <c r="S149" s="279"/>
      <c r="T149" s="330"/>
      <c r="U149" s="435">
        <f>U99</f>
        <v>0</v>
      </c>
      <c r="V149" s="432"/>
      <c r="W149" s="278">
        <f>W99</f>
        <v>0</v>
      </c>
      <c r="X149" s="279"/>
      <c r="Y149" s="279"/>
      <c r="Z149" s="279"/>
      <c r="AA149" s="279"/>
      <c r="AB149" s="279"/>
      <c r="AC149" s="431">
        <f>AC99</f>
        <v>0</v>
      </c>
      <c r="AD149" s="432"/>
      <c r="AE149" s="278">
        <f>AE99</f>
        <v>0</v>
      </c>
      <c r="AF149" s="279"/>
      <c r="AG149" s="279"/>
      <c r="AH149" s="279"/>
      <c r="AI149" s="279"/>
      <c r="AJ149" s="292"/>
      <c r="AK149" s="435">
        <f>AK99</f>
        <v>0</v>
      </c>
      <c r="AL149" s="432"/>
      <c r="AM149" s="278">
        <f>AM99</f>
        <v>0</v>
      </c>
      <c r="AN149" s="279"/>
      <c r="AO149" s="279"/>
      <c r="AP149" s="279"/>
      <c r="AQ149" s="279"/>
      <c r="AR149" s="292"/>
      <c r="AS149" s="431">
        <f>AS99</f>
        <v>0</v>
      </c>
      <c r="AT149" s="432"/>
      <c r="AU149" s="278">
        <f>AU99</f>
        <v>0</v>
      </c>
      <c r="AV149" s="279"/>
      <c r="AW149" s="279"/>
      <c r="AX149" s="279"/>
      <c r="AY149" s="279"/>
      <c r="AZ149" s="292"/>
    </row>
    <row r="150" spans="1:52" ht="13.5" customHeight="1">
      <c r="A150" s="97"/>
      <c r="B150" s="98"/>
      <c r="C150" s="98"/>
      <c r="D150" s="98"/>
      <c r="E150" s="98"/>
      <c r="F150" s="98"/>
      <c r="G150" s="225"/>
      <c r="H150" s="440"/>
      <c r="I150" s="441"/>
      <c r="J150" s="442"/>
      <c r="K150" s="444"/>
      <c r="L150" s="446"/>
      <c r="M150" s="441"/>
      <c r="N150" s="442"/>
      <c r="O150" s="280"/>
      <c r="P150" s="281"/>
      <c r="Q150" s="281"/>
      <c r="R150" s="281"/>
      <c r="S150" s="281"/>
      <c r="T150" s="331"/>
      <c r="U150" s="436"/>
      <c r="V150" s="434"/>
      <c r="W150" s="280"/>
      <c r="X150" s="281"/>
      <c r="Y150" s="281"/>
      <c r="Z150" s="281"/>
      <c r="AA150" s="281"/>
      <c r="AB150" s="281"/>
      <c r="AC150" s="433"/>
      <c r="AD150" s="434"/>
      <c r="AE150" s="280"/>
      <c r="AF150" s="281"/>
      <c r="AG150" s="281"/>
      <c r="AH150" s="281"/>
      <c r="AI150" s="281"/>
      <c r="AJ150" s="293"/>
      <c r="AK150" s="436"/>
      <c r="AL150" s="434"/>
      <c r="AM150" s="280"/>
      <c r="AN150" s="281"/>
      <c r="AO150" s="281"/>
      <c r="AP150" s="281"/>
      <c r="AQ150" s="281"/>
      <c r="AR150" s="293"/>
      <c r="AS150" s="433"/>
      <c r="AT150" s="434"/>
      <c r="AU150" s="280"/>
      <c r="AV150" s="281"/>
      <c r="AW150" s="281"/>
      <c r="AX150" s="281"/>
      <c r="AY150" s="281"/>
      <c r="AZ150" s="293"/>
    </row>
  </sheetData>
  <sheetProtection sheet="1" formatCells="0" formatColumns="0" selectLockedCells="1"/>
  <mergeCells count="954">
    <mergeCell ref="U9:V10"/>
    <mergeCell ref="W9:AB10"/>
    <mergeCell ref="AC9:AD10"/>
    <mergeCell ref="AE9:AJ10"/>
    <mergeCell ref="AK5:AL6"/>
    <mergeCell ref="AM5:AR6"/>
    <mergeCell ref="AS5:AT6"/>
    <mergeCell ref="AU5:AZ6"/>
    <mergeCell ref="AK7:AL8"/>
    <mergeCell ref="AM7:AR8"/>
    <mergeCell ref="AS7:AT8"/>
    <mergeCell ref="AU7:AZ8"/>
    <mergeCell ref="U5:V6"/>
    <mergeCell ref="W5:AB6"/>
    <mergeCell ref="AC5:AD6"/>
    <mergeCell ref="AE5:AJ6"/>
    <mergeCell ref="A7:G8"/>
    <mergeCell ref="H7:J8"/>
    <mergeCell ref="K7:K8"/>
    <mergeCell ref="L7:N8"/>
    <mergeCell ref="O7:T8"/>
    <mergeCell ref="U7:V8"/>
    <mergeCell ref="W7:AB8"/>
    <mergeCell ref="AC7:AD8"/>
    <mergeCell ref="AE7:AJ8"/>
    <mergeCell ref="A5:G6"/>
    <mergeCell ref="H5:J6"/>
    <mergeCell ref="K5:K6"/>
    <mergeCell ref="L5:N6"/>
    <mergeCell ref="O5:T6"/>
    <mergeCell ref="A2:G4"/>
    <mergeCell ref="H2:T2"/>
    <mergeCell ref="U2:AZ2"/>
    <mergeCell ref="H3:J4"/>
    <mergeCell ref="K3:K4"/>
    <mergeCell ref="L3:N4"/>
    <mergeCell ref="O3:T4"/>
    <mergeCell ref="U3:AB3"/>
    <mergeCell ref="AC3:AJ3"/>
    <mergeCell ref="AK3:AR3"/>
    <mergeCell ref="AS3:AZ3"/>
    <mergeCell ref="U4:V4"/>
    <mergeCell ref="W4:AB4"/>
    <mergeCell ref="AC4:AD4"/>
    <mergeCell ref="AE4:AJ4"/>
    <mergeCell ref="AK4:AL4"/>
    <mergeCell ref="AM4:AR4"/>
    <mergeCell ref="AS4:AT4"/>
    <mergeCell ref="AU4:AZ4"/>
    <mergeCell ref="AC13:AD14"/>
    <mergeCell ref="AE13:AJ14"/>
    <mergeCell ref="AK9:AL10"/>
    <mergeCell ref="AM9:AR10"/>
    <mergeCell ref="AS9:AT10"/>
    <mergeCell ref="AU9:AZ10"/>
    <mergeCell ref="A11:G12"/>
    <mergeCell ref="H11:J12"/>
    <mergeCell ref="K11:K12"/>
    <mergeCell ref="L11:N12"/>
    <mergeCell ref="O11:T12"/>
    <mergeCell ref="U11:V12"/>
    <mergeCell ref="W11:AB12"/>
    <mergeCell ref="AC11:AD12"/>
    <mergeCell ref="AE11:AJ12"/>
    <mergeCell ref="AK11:AL12"/>
    <mergeCell ref="AM11:AR12"/>
    <mergeCell ref="AS11:AT12"/>
    <mergeCell ref="AU11:AZ12"/>
    <mergeCell ref="A9:G10"/>
    <mergeCell ref="H9:J10"/>
    <mergeCell ref="K9:K10"/>
    <mergeCell ref="L9:N10"/>
    <mergeCell ref="O9:T10"/>
    <mergeCell ref="AK13:AL14"/>
    <mergeCell ref="AM13:AR14"/>
    <mergeCell ref="AS13:AT14"/>
    <mergeCell ref="AU13:AZ14"/>
    <mergeCell ref="A15:G16"/>
    <mergeCell ref="H15:J16"/>
    <mergeCell ref="K15:K16"/>
    <mergeCell ref="L15:N16"/>
    <mergeCell ref="O15:T16"/>
    <mergeCell ref="U15:V16"/>
    <mergeCell ref="W15:AB16"/>
    <mergeCell ref="AC15:AD16"/>
    <mergeCell ref="AE15:AJ16"/>
    <mergeCell ref="AK15:AL16"/>
    <mergeCell ref="AM15:AR16"/>
    <mergeCell ref="AS15:AT16"/>
    <mergeCell ref="AU15:AZ16"/>
    <mergeCell ref="A13:G14"/>
    <mergeCell ref="H13:J14"/>
    <mergeCell ref="K13:K14"/>
    <mergeCell ref="L13:N14"/>
    <mergeCell ref="O13:T14"/>
    <mergeCell ref="U13:V14"/>
    <mergeCell ref="W13:AB14"/>
    <mergeCell ref="A17:G18"/>
    <mergeCell ref="H17:J18"/>
    <mergeCell ref="K17:K18"/>
    <mergeCell ref="L17:N18"/>
    <mergeCell ref="O17:T18"/>
    <mergeCell ref="U17:V18"/>
    <mergeCell ref="W17:AB18"/>
    <mergeCell ref="AC17:AD18"/>
    <mergeCell ref="AE17:AJ18"/>
    <mergeCell ref="AM47:AR48"/>
    <mergeCell ref="AS47:AT48"/>
    <mergeCell ref="AK17:AL18"/>
    <mergeCell ref="AM17:AR18"/>
    <mergeCell ref="AS17:AT18"/>
    <mergeCell ref="AU17:AZ18"/>
    <mergeCell ref="A45:G46"/>
    <mergeCell ref="H45:J46"/>
    <mergeCell ref="K45:K46"/>
    <mergeCell ref="L45:N46"/>
    <mergeCell ref="O45:T46"/>
    <mergeCell ref="U45:V46"/>
    <mergeCell ref="W45:AB46"/>
    <mergeCell ref="AC45:AD46"/>
    <mergeCell ref="AE45:AJ46"/>
    <mergeCell ref="AU45:AZ46"/>
    <mergeCell ref="AK45:AL46"/>
    <mergeCell ref="AM45:AR46"/>
    <mergeCell ref="AS45:AT46"/>
    <mergeCell ref="K25:K26"/>
    <mergeCell ref="L25:N26"/>
    <mergeCell ref="O25:T26"/>
    <mergeCell ref="U25:V26"/>
    <mergeCell ref="AK25:AL26"/>
    <mergeCell ref="AK43:AL44"/>
    <mergeCell ref="A21:G22"/>
    <mergeCell ref="H21:J22"/>
    <mergeCell ref="K21:K22"/>
    <mergeCell ref="L21:N22"/>
    <mergeCell ref="O21:T22"/>
    <mergeCell ref="AU23:AZ24"/>
    <mergeCell ref="A25:G26"/>
    <mergeCell ref="H25:J26"/>
    <mergeCell ref="U21:V22"/>
    <mergeCell ref="W21:AB22"/>
    <mergeCell ref="AC21:AD22"/>
    <mergeCell ref="AU21:AZ22"/>
    <mergeCell ref="AU25:AZ26"/>
    <mergeCell ref="AM27:AR28"/>
    <mergeCell ref="AS27:AT28"/>
    <mergeCell ref="W27:AB28"/>
    <mergeCell ref="AC27:AD28"/>
    <mergeCell ref="AE27:AJ28"/>
    <mergeCell ref="AK23:AL24"/>
    <mergeCell ref="AM23:AR24"/>
    <mergeCell ref="AS23:AT24"/>
    <mergeCell ref="AM25:AR26"/>
    <mergeCell ref="AK27:AL28"/>
    <mergeCell ref="AM49:AR50"/>
    <mergeCell ref="AS49:AT50"/>
    <mergeCell ref="AU49:AZ50"/>
    <mergeCell ref="AU47:AZ48"/>
    <mergeCell ref="A49:G50"/>
    <mergeCell ref="H49:J50"/>
    <mergeCell ref="K49:K50"/>
    <mergeCell ref="L49:N50"/>
    <mergeCell ref="O49:T50"/>
    <mergeCell ref="U49:V50"/>
    <mergeCell ref="W49:AB50"/>
    <mergeCell ref="AC49:AD50"/>
    <mergeCell ref="AE49:AJ50"/>
    <mergeCell ref="W47:AB48"/>
    <mergeCell ref="AC47:AD48"/>
    <mergeCell ref="AE47:AJ48"/>
    <mergeCell ref="AK49:AL50"/>
    <mergeCell ref="A47:G48"/>
    <mergeCell ref="H47:J48"/>
    <mergeCell ref="K47:K48"/>
    <mergeCell ref="L47:N48"/>
    <mergeCell ref="O47:T48"/>
    <mergeCell ref="U47:V48"/>
    <mergeCell ref="AK47:AL48"/>
    <mergeCell ref="W19:AB20"/>
    <mergeCell ref="AC19:AD20"/>
    <mergeCell ref="AE19:AJ20"/>
    <mergeCell ref="AK19:AL20"/>
    <mergeCell ref="AM19:AR20"/>
    <mergeCell ref="AS19:AT20"/>
    <mergeCell ref="AS25:AT26"/>
    <mergeCell ref="AU19:AZ20"/>
    <mergeCell ref="A23:G24"/>
    <mergeCell ref="H23:J24"/>
    <mergeCell ref="K23:K24"/>
    <mergeCell ref="L23:N24"/>
    <mergeCell ref="O23:T24"/>
    <mergeCell ref="U23:V24"/>
    <mergeCell ref="W23:AB24"/>
    <mergeCell ref="AC23:AD24"/>
    <mergeCell ref="AE23:AJ24"/>
    <mergeCell ref="AK21:AL22"/>
    <mergeCell ref="AM21:AR22"/>
    <mergeCell ref="AS21:AT22"/>
    <mergeCell ref="AE21:AJ22"/>
    <mergeCell ref="W25:AB26"/>
    <mergeCell ref="AC25:AD26"/>
    <mergeCell ref="AE25:AJ26"/>
    <mergeCell ref="A33:G34"/>
    <mergeCell ref="H33:J34"/>
    <mergeCell ref="K33:K34"/>
    <mergeCell ref="L33:N34"/>
    <mergeCell ref="O33:T34"/>
    <mergeCell ref="AU27:AZ28"/>
    <mergeCell ref="A29:G30"/>
    <mergeCell ref="H29:J30"/>
    <mergeCell ref="K29:K30"/>
    <mergeCell ref="L29:N30"/>
    <mergeCell ref="O29:T30"/>
    <mergeCell ref="AE31:AJ32"/>
    <mergeCell ref="W29:AB30"/>
    <mergeCell ref="AC29:AD30"/>
    <mergeCell ref="AE29:AJ30"/>
    <mergeCell ref="AK29:AL30"/>
    <mergeCell ref="AM29:AR30"/>
    <mergeCell ref="U29:V30"/>
    <mergeCell ref="A27:G28"/>
    <mergeCell ref="H27:J28"/>
    <mergeCell ref="K27:K28"/>
    <mergeCell ref="L27:N28"/>
    <mergeCell ref="O27:T28"/>
    <mergeCell ref="U27:V28"/>
    <mergeCell ref="AU29:AZ30"/>
    <mergeCell ref="A31:G32"/>
    <mergeCell ref="H31:J32"/>
    <mergeCell ref="K31:K32"/>
    <mergeCell ref="L31:N32"/>
    <mergeCell ref="O31:T32"/>
    <mergeCell ref="U31:V32"/>
    <mergeCell ref="W31:AB32"/>
    <mergeCell ref="AC31:AD32"/>
    <mergeCell ref="AK31:AL32"/>
    <mergeCell ref="AM31:AR32"/>
    <mergeCell ref="AS31:AT32"/>
    <mergeCell ref="AU31:AZ32"/>
    <mergeCell ref="AS29:AT30"/>
    <mergeCell ref="A35:G36"/>
    <mergeCell ref="H35:J36"/>
    <mergeCell ref="K35:K36"/>
    <mergeCell ref="L35:N36"/>
    <mergeCell ref="O35:T36"/>
    <mergeCell ref="U35:V36"/>
    <mergeCell ref="W35:AB36"/>
    <mergeCell ref="AC35:AD36"/>
    <mergeCell ref="AS37:AT38"/>
    <mergeCell ref="AK35:AL36"/>
    <mergeCell ref="AM35:AR36"/>
    <mergeCell ref="AS35:AT36"/>
    <mergeCell ref="A37:G38"/>
    <mergeCell ref="H37:J38"/>
    <mergeCell ref="K37:K38"/>
    <mergeCell ref="AK37:AL38"/>
    <mergeCell ref="AM37:AR38"/>
    <mergeCell ref="L37:N38"/>
    <mergeCell ref="O37:T38"/>
    <mergeCell ref="W37:AB38"/>
    <mergeCell ref="AC37:AD38"/>
    <mergeCell ref="AE37:AJ38"/>
    <mergeCell ref="AU41:AZ42"/>
    <mergeCell ref="W41:AB42"/>
    <mergeCell ref="U41:V42"/>
    <mergeCell ref="AE35:AJ36"/>
    <mergeCell ref="W33:AB34"/>
    <mergeCell ref="AC33:AD34"/>
    <mergeCell ref="AE33:AJ34"/>
    <mergeCell ref="AK33:AL34"/>
    <mergeCell ref="AM33:AR34"/>
    <mergeCell ref="U37:V38"/>
    <mergeCell ref="AU33:AZ34"/>
    <mergeCell ref="AU35:AZ36"/>
    <mergeCell ref="U33:V34"/>
    <mergeCell ref="AS33:AT34"/>
    <mergeCell ref="AS39:AT40"/>
    <mergeCell ref="AU39:AZ40"/>
    <mergeCell ref="AC41:AD42"/>
    <mergeCell ref="AE41:AJ42"/>
    <mergeCell ref="AK41:AL42"/>
    <mergeCell ref="AM41:AR42"/>
    <mergeCell ref="U39:V40"/>
    <mergeCell ref="W39:AB40"/>
    <mergeCell ref="AC39:AD40"/>
    <mergeCell ref="AE39:AJ40"/>
    <mergeCell ref="AS43:AT44"/>
    <mergeCell ref="AU43:AZ44"/>
    <mergeCell ref="AS41:AT42"/>
    <mergeCell ref="A19:G20"/>
    <mergeCell ref="H19:J20"/>
    <mergeCell ref="K19:K20"/>
    <mergeCell ref="L19:N20"/>
    <mergeCell ref="O19:T20"/>
    <mergeCell ref="U19:V20"/>
    <mergeCell ref="A43:G44"/>
    <mergeCell ref="H43:J44"/>
    <mergeCell ref="AK39:AL40"/>
    <mergeCell ref="AM39:AR40"/>
    <mergeCell ref="A41:G42"/>
    <mergeCell ref="H41:J42"/>
    <mergeCell ref="K41:K42"/>
    <mergeCell ref="L41:N42"/>
    <mergeCell ref="O41:T42"/>
    <mergeCell ref="AU37:AZ38"/>
    <mergeCell ref="A39:G40"/>
    <mergeCell ref="H39:J40"/>
    <mergeCell ref="K39:K40"/>
    <mergeCell ref="L39:N40"/>
    <mergeCell ref="O39:T40"/>
    <mergeCell ref="AM43:AR44"/>
    <mergeCell ref="K43:K44"/>
    <mergeCell ref="L43:N44"/>
    <mergeCell ref="O43:T44"/>
    <mergeCell ref="U43:V44"/>
    <mergeCell ref="W43:AB44"/>
    <mergeCell ref="AC43:AD44"/>
    <mergeCell ref="AE43:AJ44"/>
    <mergeCell ref="A55:G56"/>
    <mergeCell ref="H55:J56"/>
    <mergeCell ref="K55:K56"/>
    <mergeCell ref="L55:N56"/>
    <mergeCell ref="O55:T56"/>
    <mergeCell ref="U55:V56"/>
    <mergeCell ref="A52:G54"/>
    <mergeCell ref="H52:T52"/>
    <mergeCell ref="U52:AZ52"/>
    <mergeCell ref="U53:AB53"/>
    <mergeCell ref="AC53:AJ53"/>
    <mergeCell ref="AK53:AR53"/>
    <mergeCell ref="AS53:AZ53"/>
    <mergeCell ref="U54:V54"/>
    <mergeCell ref="W54:AB54"/>
    <mergeCell ref="AS54:AT54"/>
    <mergeCell ref="AU54:AZ54"/>
    <mergeCell ref="AM54:AR54"/>
    <mergeCell ref="H53:J54"/>
    <mergeCell ref="K53:K54"/>
    <mergeCell ref="L53:N54"/>
    <mergeCell ref="O53:T54"/>
    <mergeCell ref="AC54:AD54"/>
    <mergeCell ref="AE54:AJ54"/>
    <mergeCell ref="U59:V60"/>
    <mergeCell ref="W59:AB60"/>
    <mergeCell ref="AC59:AD60"/>
    <mergeCell ref="AE59:AJ60"/>
    <mergeCell ref="AM55:AR56"/>
    <mergeCell ref="AS55:AT56"/>
    <mergeCell ref="AU55:AZ56"/>
    <mergeCell ref="AK57:AL58"/>
    <mergeCell ref="AM57:AR58"/>
    <mergeCell ref="AS57:AT58"/>
    <mergeCell ref="AU57:AZ58"/>
    <mergeCell ref="W55:AB56"/>
    <mergeCell ref="AC55:AD56"/>
    <mergeCell ref="AE55:AJ56"/>
    <mergeCell ref="AK55:AL56"/>
    <mergeCell ref="AK54:AL54"/>
    <mergeCell ref="A57:G58"/>
    <mergeCell ref="H57:J58"/>
    <mergeCell ref="K57:K58"/>
    <mergeCell ref="L57:N58"/>
    <mergeCell ref="O57:T58"/>
    <mergeCell ref="U57:V58"/>
    <mergeCell ref="W57:AB58"/>
    <mergeCell ref="AC57:AD58"/>
    <mergeCell ref="AE57:AJ58"/>
    <mergeCell ref="AC63:AD64"/>
    <mergeCell ref="AE63:AJ64"/>
    <mergeCell ref="AK59:AL60"/>
    <mergeCell ref="AM59:AR60"/>
    <mergeCell ref="AS59:AT60"/>
    <mergeCell ref="AU59:AZ60"/>
    <mergeCell ref="A61:G62"/>
    <mergeCell ref="H61:J62"/>
    <mergeCell ref="K61:K62"/>
    <mergeCell ref="L61:N62"/>
    <mergeCell ref="O61:T62"/>
    <mergeCell ref="U61:V62"/>
    <mergeCell ref="W61:AB62"/>
    <mergeCell ref="AC61:AD62"/>
    <mergeCell ref="AE61:AJ62"/>
    <mergeCell ref="AK61:AL62"/>
    <mergeCell ref="AM61:AR62"/>
    <mergeCell ref="AS61:AT62"/>
    <mergeCell ref="AU61:AZ62"/>
    <mergeCell ref="A59:G60"/>
    <mergeCell ref="H59:J60"/>
    <mergeCell ref="K59:K60"/>
    <mergeCell ref="L59:N60"/>
    <mergeCell ref="O59:T60"/>
    <mergeCell ref="AK63:AL64"/>
    <mergeCell ref="AM63:AR64"/>
    <mergeCell ref="AS63:AT64"/>
    <mergeCell ref="AU63:AZ64"/>
    <mergeCell ref="A65:G66"/>
    <mergeCell ref="H65:J66"/>
    <mergeCell ref="K65:K66"/>
    <mergeCell ref="L65:N66"/>
    <mergeCell ref="O65:T66"/>
    <mergeCell ref="U65:V66"/>
    <mergeCell ref="W65:AB66"/>
    <mergeCell ref="AC65:AD66"/>
    <mergeCell ref="AE65:AJ66"/>
    <mergeCell ref="AK65:AL66"/>
    <mergeCell ref="AM65:AR66"/>
    <mergeCell ref="AS65:AT66"/>
    <mergeCell ref="AU65:AZ66"/>
    <mergeCell ref="A63:G64"/>
    <mergeCell ref="H63:J64"/>
    <mergeCell ref="K63:K64"/>
    <mergeCell ref="L63:N64"/>
    <mergeCell ref="O63:T64"/>
    <mergeCell ref="U63:V64"/>
    <mergeCell ref="W63:AB64"/>
    <mergeCell ref="AU67:AZ68"/>
    <mergeCell ref="A69:G70"/>
    <mergeCell ref="H69:J70"/>
    <mergeCell ref="K69:K70"/>
    <mergeCell ref="L69:N70"/>
    <mergeCell ref="O69:T70"/>
    <mergeCell ref="U69:V70"/>
    <mergeCell ref="W69:AB70"/>
    <mergeCell ref="AC69:AD70"/>
    <mergeCell ref="AE69:AJ70"/>
    <mergeCell ref="AK69:AL70"/>
    <mergeCell ref="AM69:AR70"/>
    <mergeCell ref="AS69:AT70"/>
    <mergeCell ref="AU69:AZ70"/>
    <mergeCell ref="A67:G68"/>
    <mergeCell ref="H67:J68"/>
    <mergeCell ref="K67:K68"/>
    <mergeCell ref="L67:N68"/>
    <mergeCell ref="O67:T68"/>
    <mergeCell ref="U67:V68"/>
    <mergeCell ref="W67:AB68"/>
    <mergeCell ref="AC67:AD68"/>
    <mergeCell ref="AE67:AJ68"/>
    <mergeCell ref="L71:N72"/>
    <mergeCell ref="O71:T72"/>
    <mergeCell ref="U71:V72"/>
    <mergeCell ref="W71:AB72"/>
    <mergeCell ref="AC71:AD72"/>
    <mergeCell ref="AE71:AJ72"/>
    <mergeCell ref="AK67:AL68"/>
    <mergeCell ref="AM67:AR68"/>
    <mergeCell ref="AS67:AT68"/>
    <mergeCell ref="U75:V76"/>
    <mergeCell ref="W75:AB76"/>
    <mergeCell ref="AC75:AD76"/>
    <mergeCell ref="AE75:AJ76"/>
    <mergeCell ref="AK71:AL72"/>
    <mergeCell ref="AM71:AR72"/>
    <mergeCell ref="AS71:AT72"/>
    <mergeCell ref="AU71:AZ72"/>
    <mergeCell ref="A73:G74"/>
    <mergeCell ref="H73:J74"/>
    <mergeCell ref="K73:K74"/>
    <mergeCell ref="L73:N74"/>
    <mergeCell ref="O73:T74"/>
    <mergeCell ref="U73:V74"/>
    <mergeCell ref="W73:AB74"/>
    <mergeCell ref="AC73:AD74"/>
    <mergeCell ref="AE73:AJ74"/>
    <mergeCell ref="AK73:AL74"/>
    <mergeCell ref="AM73:AR74"/>
    <mergeCell ref="AS73:AT74"/>
    <mergeCell ref="AU73:AZ74"/>
    <mergeCell ref="A71:G72"/>
    <mergeCell ref="H71:J72"/>
    <mergeCell ref="K71:K72"/>
    <mergeCell ref="AC79:AD80"/>
    <mergeCell ref="AE79:AJ80"/>
    <mergeCell ref="AK75:AL76"/>
    <mergeCell ref="AM75:AR76"/>
    <mergeCell ref="AS75:AT76"/>
    <mergeCell ref="AU75:AZ76"/>
    <mergeCell ref="A77:G78"/>
    <mergeCell ref="H77:J78"/>
    <mergeCell ref="K77:K78"/>
    <mergeCell ref="L77:N78"/>
    <mergeCell ref="O77:T78"/>
    <mergeCell ref="U77:V78"/>
    <mergeCell ref="W77:AB78"/>
    <mergeCell ref="AC77:AD78"/>
    <mergeCell ref="AE77:AJ78"/>
    <mergeCell ref="AK77:AL78"/>
    <mergeCell ref="AM77:AR78"/>
    <mergeCell ref="AS77:AT78"/>
    <mergeCell ref="AU77:AZ78"/>
    <mergeCell ref="A75:G76"/>
    <mergeCell ref="H75:J76"/>
    <mergeCell ref="K75:K76"/>
    <mergeCell ref="L75:N76"/>
    <mergeCell ref="O75:T76"/>
    <mergeCell ref="AK79:AL80"/>
    <mergeCell ref="AM79:AR80"/>
    <mergeCell ref="AS79:AT80"/>
    <mergeCell ref="AU79:AZ80"/>
    <mergeCell ref="A81:G82"/>
    <mergeCell ref="H81:J82"/>
    <mergeCell ref="K81:K82"/>
    <mergeCell ref="L81:N82"/>
    <mergeCell ref="O81:T82"/>
    <mergeCell ref="U81:V82"/>
    <mergeCell ref="W81:AB82"/>
    <mergeCell ref="AC81:AD82"/>
    <mergeCell ref="AE81:AJ82"/>
    <mergeCell ref="AK81:AL82"/>
    <mergeCell ref="AM81:AR82"/>
    <mergeCell ref="AS81:AT82"/>
    <mergeCell ref="AU81:AZ82"/>
    <mergeCell ref="A79:G80"/>
    <mergeCell ref="H79:J80"/>
    <mergeCell ref="K79:K80"/>
    <mergeCell ref="L79:N80"/>
    <mergeCell ref="O79:T80"/>
    <mergeCell ref="U79:V80"/>
    <mergeCell ref="W79:AB80"/>
    <mergeCell ref="AU83:AZ84"/>
    <mergeCell ref="A85:G86"/>
    <mergeCell ref="H85:J86"/>
    <mergeCell ref="K85:K86"/>
    <mergeCell ref="L85:N86"/>
    <mergeCell ref="O85:T86"/>
    <mergeCell ref="U85:V86"/>
    <mergeCell ref="W85:AB86"/>
    <mergeCell ref="AC85:AD86"/>
    <mergeCell ref="AE85:AJ86"/>
    <mergeCell ref="AK85:AL86"/>
    <mergeCell ref="AM85:AR86"/>
    <mergeCell ref="AS85:AT86"/>
    <mergeCell ref="AU85:AZ86"/>
    <mergeCell ref="A83:G84"/>
    <mergeCell ref="H83:J84"/>
    <mergeCell ref="K83:K84"/>
    <mergeCell ref="L83:N84"/>
    <mergeCell ref="O83:T84"/>
    <mergeCell ref="U83:V84"/>
    <mergeCell ref="W83:AB84"/>
    <mergeCell ref="AC83:AD84"/>
    <mergeCell ref="AE83:AJ84"/>
    <mergeCell ref="L87:N88"/>
    <mergeCell ref="O87:T88"/>
    <mergeCell ref="U87:V88"/>
    <mergeCell ref="W87:AB88"/>
    <mergeCell ref="AC87:AD88"/>
    <mergeCell ref="AE87:AJ88"/>
    <mergeCell ref="AK83:AL84"/>
    <mergeCell ref="AM83:AR84"/>
    <mergeCell ref="AS83:AT84"/>
    <mergeCell ref="U91:V92"/>
    <mergeCell ref="W91:AB92"/>
    <mergeCell ref="AC91:AD92"/>
    <mergeCell ref="AE91:AJ92"/>
    <mergeCell ref="AK87:AL88"/>
    <mergeCell ref="AM87:AR88"/>
    <mergeCell ref="AS87:AT88"/>
    <mergeCell ref="AU87:AZ88"/>
    <mergeCell ref="A89:G90"/>
    <mergeCell ref="H89:J90"/>
    <mergeCell ref="K89:K90"/>
    <mergeCell ref="L89:N90"/>
    <mergeCell ref="O89:T90"/>
    <mergeCell ref="U89:V90"/>
    <mergeCell ref="W89:AB90"/>
    <mergeCell ref="AC89:AD90"/>
    <mergeCell ref="AE89:AJ90"/>
    <mergeCell ref="AK89:AL90"/>
    <mergeCell ref="AM89:AR90"/>
    <mergeCell ref="AS89:AT90"/>
    <mergeCell ref="AU89:AZ90"/>
    <mergeCell ref="A87:G88"/>
    <mergeCell ref="H87:J88"/>
    <mergeCell ref="K87:K88"/>
    <mergeCell ref="AC95:AD96"/>
    <mergeCell ref="AE95:AJ96"/>
    <mergeCell ref="AK91:AL92"/>
    <mergeCell ref="AM91:AR92"/>
    <mergeCell ref="AS91:AT92"/>
    <mergeCell ref="AU91:AZ92"/>
    <mergeCell ref="A93:G94"/>
    <mergeCell ref="H93:J94"/>
    <mergeCell ref="K93:K94"/>
    <mergeCell ref="L93:N94"/>
    <mergeCell ref="O93:T94"/>
    <mergeCell ref="U93:V94"/>
    <mergeCell ref="W93:AB94"/>
    <mergeCell ref="AC93:AD94"/>
    <mergeCell ref="AE93:AJ94"/>
    <mergeCell ref="AK93:AL94"/>
    <mergeCell ref="AM93:AR94"/>
    <mergeCell ref="AS93:AT94"/>
    <mergeCell ref="AU93:AZ94"/>
    <mergeCell ref="A91:G92"/>
    <mergeCell ref="H91:J92"/>
    <mergeCell ref="K91:K92"/>
    <mergeCell ref="L91:N92"/>
    <mergeCell ref="O91:T92"/>
    <mergeCell ref="AK95:AL96"/>
    <mergeCell ref="AM95:AR96"/>
    <mergeCell ref="AS95:AT96"/>
    <mergeCell ref="AU95:AZ96"/>
    <mergeCell ref="A97:G98"/>
    <mergeCell ref="H97:J98"/>
    <mergeCell ref="K97:K98"/>
    <mergeCell ref="L97:N98"/>
    <mergeCell ref="O97:T98"/>
    <mergeCell ref="U97:V98"/>
    <mergeCell ref="W97:AB98"/>
    <mergeCell ref="AC97:AD98"/>
    <mergeCell ref="AE97:AJ98"/>
    <mergeCell ref="AK97:AL98"/>
    <mergeCell ref="AM97:AR98"/>
    <mergeCell ref="AS97:AT98"/>
    <mergeCell ref="AU97:AZ98"/>
    <mergeCell ref="A95:G96"/>
    <mergeCell ref="H95:J96"/>
    <mergeCell ref="K95:K96"/>
    <mergeCell ref="L95:N96"/>
    <mergeCell ref="O95:T96"/>
    <mergeCell ref="U95:V96"/>
    <mergeCell ref="W95:AB96"/>
    <mergeCell ref="AU104:AZ104"/>
    <mergeCell ref="A99:G100"/>
    <mergeCell ref="H99:J100"/>
    <mergeCell ref="K99:K100"/>
    <mergeCell ref="L99:N100"/>
    <mergeCell ref="O99:T100"/>
    <mergeCell ref="U99:V100"/>
    <mergeCell ref="W99:AB100"/>
    <mergeCell ref="AC99:AD100"/>
    <mergeCell ref="AE99:AJ100"/>
    <mergeCell ref="AC105:AD106"/>
    <mergeCell ref="AE105:AJ106"/>
    <mergeCell ref="AK99:AL100"/>
    <mergeCell ref="AM99:AR100"/>
    <mergeCell ref="AS99:AT100"/>
    <mergeCell ref="AU99:AZ100"/>
    <mergeCell ref="A102:G104"/>
    <mergeCell ref="H102:T102"/>
    <mergeCell ref="U102:AZ102"/>
    <mergeCell ref="H103:J104"/>
    <mergeCell ref="K103:K104"/>
    <mergeCell ref="L103:N104"/>
    <mergeCell ref="O103:T104"/>
    <mergeCell ref="U103:AB103"/>
    <mergeCell ref="AC103:AJ103"/>
    <mergeCell ref="AK103:AR103"/>
    <mergeCell ref="AS103:AZ103"/>
    <mergeCell ref="U104:V104"/>
    <mergeCell ref="W104:AB104"/>
    <mergeCell ref="AC104:AD104"/>
    <mergeCell ref="AE104:AJ104"/>
    <mergeCell ref="AK104:AL104"/>
    <mergeCell ref="AM104:AR104"/>
    <mergeCell ref="AS104:AT104"/>
    <mergeCell ref="AK105:AL106"/>
    <mergeCell ref="AM105:AR106"/>
    <mergeCell ref="AS105:AT106"/>
    <mergeCell ref="AU105:AZ106"/>
    <mergeCell ref="A107:G108"/>
    <mergeCell ref="H107:J108"/>
    <mergeCell ref="K107:K108"/>
    <mergeCell ref="L107:N108"/>
    <mergeCell ref="O107:T108"/>
    <mergeCell ref="U107:V108"/>
    <mergeCell ref="W107:AB108"/>
    <mergeCell ref="AC107:AD108"/>
    <mergeCell ref="AE107:AJ108"/>
    <mergeCell ref="AK107:AL108"/>
    <mergeCell ref="AM107:AR108"/>
    <mergeCell ref="AS107:AT108"/>
    <mergeCell ref="AU107:AZ108"/>
    <mergeCell ref="A105:G106"/>
    <mergeCell ref="H105:J106"/>
    <mergeCell ref="K105:K106"/>
    <mergeCell ref="L105:N106"/>
    <mergeCell ref="O105:T106"/>
    <mergeCell ref="U105:V106"/>
    <mergeCell ref="W105:AB106"/>
    <mergeCell ref="AU109:AZ110"/>
    <mergeCell ref="A111:G112"/>
    <mergeCell ref="H111:J112"/>
    <mergeCell ref="K111:K112"/>
    <mergeCell ref="L111:N112"/>
    <mergeCell ref="O111:T112"/>
    <mergeCell ref="U111:V112"/>
    <mergeCell ref="W111:AB112"/>
    <mergeCell ref="AC111:AD112"/>
    <mergeCell ref="AE111:AJ112"/>
    <mergeCell ref="AK111:AL112"/>
    <mergeCell ref="AM111:AR112"/>
    <mergeCell ref="AS111:AT112"/>
    <mergeCell ref="AU111:AZ112"/>
    <mergeCell ref="A109:G110"/>
    <mergeCell ref="H109:J110"/>
    <mergeCell ref="K109:K110"/>
    <mergeCell ref="L109:N110"/>
    <mergeCell ref="O109:T110"/>
    <mergeCell ref="U109:V110"/>
    <mergeCell ref="W109:AB110"/>
    <mergeCell ref="AC109:AD110"/>
    <mergeCell ref="AE109:AJ110"/>
    <mergeCell ref="L113:N114"/>
    <mergeCell ref="O113:T114"/>
    <mergeCell ref="U113:V114"/>
    <mergeCell ref="W113:AB114"/>
    <mergeCell ref="AC113:AD114"/>
    <mergeCell ref="AE113:AJ114"/>
    <mergeCell ref="AK109:AL110"/>
    <mergeCell ref="AM109:AR110"/>
    <mergeCell ref="AS109:AT110"/>
    <mergeCell ref="U117:V118"/>
    <mergeCell ref="W117:AB118"/>
    <mergeCell ref="AC117:AD118"/>
    <mergeCell ref="AE117:AJ118"/>
    <mergeCell ref="AK113:AL114"/>
    <mergeCell ref="AM113:AR114"/>
    <mergeCell ref="AS113:AT114"/>
    <mergeCell ref="AU113:AZ114"/>
    <mergeCell ref="A115:G116"/>
    <mergeCell ref="H115:J116"/>
    <mergeCell ref="K115:K116"/>
    <mergeCell ref="L115:N116"/>
    <mergeCell ref="O115:T116"/>
    <mergeCell ref="U115:V116"/>
    <mergeCell ref="W115:AB116"/>
    <mergeCell ref="AC115:AD116"/>
    <mergeCell ref="AE115:AJ116"/>
    <mergeCell ref="AK115:AL116"/>
    <mergeCell ref="AM115:AR116"/>
    <mergeCell ref="AS115:AT116"/>
    <mergeCell ref="AU115:AZ116"/>
    <mergeCell ref="A113:G114"/>
    <mergeCell ref="H113:J114"/>
    <mergeCell ref="K113:K114"/>
    <mergeCell ref="AC121:AD122"/>
    <mergeCell ref="AE121:AJ122"/>
    <mergeCell ref="AK117:AL118"/>
    <mergeCell ref="AM117:AR118"/>
    <mergeCell ref="AS117:AT118"/>
    <mergeCell ref="AU117:AZ118"/>
    <mergeCell ref="A119:G120"/>
    <mergeCell ref="H119:J120"/>
    <mergeCell ref="K119:K120"/>
    <mergeCell ref="L119:N120"/>
    <mergeCell ref="O119:T120"/>
    <mergeCell ref="U119:V120"/>
    <mergeCell ref="W119:AB120"/>
    <mergeCell ref="AC119:AD120"/>
    <mergeCell ref="AE119:AJ120"/>
    <mergeCell ref="AK119:AL120"/>
    <mergeCell ref="AM119:AR120"/>
    <mergeCell ref="AS119:AT120"/>
    <mergeCell ref="AU119:AZ120"/>
    <mergeCell ref="A117:G118"/>
    <mergeCell ref="H117:J118"/>
    <mergeCell ref="K117:K118"/>
    <mergeCell ref="L117:N118"/>
    <mergeCell ref="O117:T118"/>
    <mergeCell ref="AK121:AL122"/>
    <mergeCell ref="AM121:AR122"/>
    <mergeCell ref="AS121:AT122"/>
    <mergeCell ref="AU121:AZ122"/>
    <mergeCell ref="A123:G124"/>
    <mergeCell ref="H123:J124"/>
    <mergeCell ref="K123:K124"/>
    <mergeCell ref="L123:N124"/>
    <mergeCell ref="O123:T124"/>
    <mergeCell ref="U123:V124"/>
    <mergeCell ref="W123:AB124"/>
    <mergeCell ref="AC123:AD124"/>
    <mergeCell ref="AE123:AJ124"/>
    <mergeCell ref="AK123:AL124"/>
    <mergeCell ref="AM123:AR124"/>
    <mergeCell ref="AS123:AT124"/>
    <mergeCell ref="AU123:AZ124"/>
    <mergeCell ref="A121:G122"/>
    <mergeCell ref="H121:J122"/>
    <mergeCell ref="K121:K122"/>
    <mergeCell ref="L121:N122"/>
    <mergeCell ref="O121:T122"/>
    <mergeCell ref="U121:V122"/>
    <mergeCell ref="W121:AB122"/>
    <mergeCell ref="AU125:AZ126"/>
    <mergeCell ref="A127:G128"/>
    <mergeCell ref="H127:J128"/>
    <mergeCell ref="K127:K128"/>
    <mergeCell ref="L127:N128"/>
    <mergeCell ref="O127:T128"/>
    <mergeCell ref="U127:V128"/>
    <mergeCell ref="W127:AB128"/>
    <mergeCell ref="AC127:AD128"/>
    <mergeCell ref="AE127:AJ128"/>
    <mergeCell ref="AK127:AL128"/>
    <mergeCell ref="AM127:AR128"/>
    <mergeCell ref="AS127:AT128"/>
    <mergeCell ref="AU127:AZ128"/>
    <mergeCell ref="A125:G126"/>
    <mergeCell ref="H125:J126"/>
    <mergeCell ref="K125:K126"/>
    <mergeCell ref="L125:N126"/>
    <mergeCell ref="O125:T126"/>
    <mergeCell ref="U125:V126"/>
    <mergeCell ref="W125:AB126"/>
    <mergeCell ref="AC125:AD126"/>
    <mergeCell ref="AE125:AJ126"/>
    <mergeCell ref="L129:N130"/>
    <mergeCell ref="O129:T130"/>
    <mergeCell ref="U129:V130"/>
    <mergeCell ref="W129:AB130"/>
    <mergeCell ref="AC129:AD130"/>
    <mergeCell ref="AE129:AJ130"/>
    <mergeCell ref="AK125:AL126"/>
    <mergeCell ref="AM125:AR126"/>
    <mergeCell ref="AS125:AT126"/>
    <mergeCell ref="U133:V134"/>
    <mergeCell ref="W133:AB134"/>
    <mergeCell ref="AC133:AD134"/>
    <mergeCell ref="AE133:AJ134"/>
    <mergeCell ref="AK129:AL130"/>
    <mergeCell ref="AM129:AR130"/>
    <mergeCell ref="AS129:AT130"/>
    <mergeCell ref="AU129:AZ130"/>
    <mergeCell ref="A131:G132"/>
    <mergeCell ref="H131:J132"/>
    <mergeCell ref="K131:K132"/>
    <mergeCell ref="L131:N132"/>
    <mergeCell ref="O131:T132"/>
    <mergeCell ref="U131:V132"/>
    <mergeCell ref="W131:AB132"/>
    <mergeCell ref="AC131:AD132"/>
    <mergeCell ref="AE131:AJ132"/>
    <mergeCell ref="AK131:AL132"/>
    <mergeCell ref="AM131:AR132"/>
    <mergeCell ref="AS131:AT132"/>
    <mergeCell ref="AU131:AZ132"/>
    <mergeCell ref="A129:G130"/>
    <mergeCell ref="H129:J130"/>
    <mergeCell ref="K129:K130"/>
    <mergeCell ref="AC137:AD138"/>
    <mergeCell ref="AE137:AJ138"/>
    <mergeCell ref="AK133:AL134"/>
    <mergeCell ref="AM133:AR134"/>
    <mergeCell ref="AS133:AT134"/>
    <mergeCell ref="AU133:AZ134"/>
    <mergeCell ref="A135:G136"/>
    <mergeCell ref="H135:J136"/>
    <mergeCell ref="K135:K136"/>
    <mergeCell ref="L135:N136"/>
    <mergeCell ref="O135:T136"/>
    <mergeCell ref="U135:V136"/>
    <mergeCell ref="W135:AB136"/>
    <mergeCell ref="AC135:AD136"/>
    <mergeCell ref="AE135:AJ136"/>
    <mergeCell ref="AK135:AL136"/>
    <mergeCell ref="AM135:AR136"/>
    <mergeCell ref="AS135:AT136"/>
    <mergeCell ref="AU135:AZ136"/>
    <mergeCell ref="A133:G134"/>
    <mergeCell ref="H133:J134"/>
    <mergeCell ref="K133:K134"/>
    <mergeCell ref="L133:N134"/>
    <mergeCell ref="O133:T134"/>
    <mergeCell ref="AK137:AL138"/>
    <mergeCell ref="AM137:AR138"/>
    <mergeCell ref="AS137:AT138"/>
    <mergeCell ref="AU137:AZ138"/>
    <mergeCell ref="A139:G140"/>
    <mergeCell ref="H139:J140"/>
    <mergeCell ref="K139:K140"/>
    <mergeCell ref="L139:N140"/>
    <mergeCell ref="O139:T140"/>
    <mergeCell ref="U139:V140"/>
    <mergeCell ref="W139:AB140"/>
    <mergeCell ref="AC139:AD140"/>
    <mergeCell ref="AE139:AJ140"/>
    <mergeCell ref="AK139:AL140"/>
    <mergeCell ref="AM139:AR140"/>
    <mergeCell ref="AS139:AT140"/>
    <mergeCell ref="AU139:AZ140"/>
    <mergeCell ref="A137:G138"/>
    <mergeCell ref="H137:J138"/>
    <mergeCell ref="K137:K138"/>
    <mergeCell ref="L137:N138"/>
    <mergeCell ref="O137:T138"/>
    <mergeCell ref="U137:V138"/>
    <mergeCell ref="W137:AB138"/>
    <mergeCell ref="AU141:AZ142"/>
    <mergeCell ref="A143:G144"/>
    <mergeCell ref="H143:J144"/>
    <mergeCell ref="K143:K144"/>
    <mergeCell ref="L143:N144"/>
    <mergeCell ref="O143:T144"/>
    <mergeCell ref="U143:V144"/>
    <mergeCell ref="W143:AB144"/>
    <mergeCell ref="AC143:AD144"/>
    <mergeCell ref="AE143:AJ144"/>
    <mergeCell ref="AK143:AL144"/>
    <mergeCell ref="AM143:AR144"/>
    <mergeCell ref="AS143:AT144"/>
    <mergeCell ref="AU143:AZ144"/>
    <mergeCell ref="A141:G142"/>
    <mergeCell ref="H141:J142"/>
    <mergeCell ref="K141:K142"/>
    <mergeCell ref="L141:N142"/>
    <mergeCell ref="O141:T142"/>
    <mergeCell ref="U141:V142"/>
    <mergeCell ref="W141:AB142"/>
    <mergeCell ref="AC141:AD142"/>
    <mergeCell ref="AE141:AJ142"/>
    <mergeCell ref="AC145:AD146"/>
    <mergeCell ref="AE145:AJ146"/>
    <mergeCell ref="W147:AB148"/>
    <mergeCell ref="AC147:AD148"/>
    <mergeCell ref="AE147:AJ148"/>
    <mergeCell ref="AK147:AL148"/>
    <mergeCell ref="AK141:AL142"/>
    <mergeCell ref="AM141:AR142"/>
    <mergeCell ref="AS141:AT142"/>
    <mergeCell ref="A149:G150"/>
    <mergeCell ref="H149:J150"/>
    <mergeCell ref="K149:K150"/>
    <mergeCell ref="L149:N150"/>
    <mergeCell ref="O149:T150"/>
    <mergeCell ref="U149:V150"/>
    <mergeCell ref="AU147:AZ148"/>
    <mergeCell ref="AK145:AL146"/>
    <mergeCell ref="AM145:AR146"/>
    <mergeCell ref="AS145:AT146"/>
    <mergeCell ref="AU145:AZ146"/>
    <mergeCell ref="A147:G148"/>
    <mergeCell ref="H147:J148"/>
    <mergeCell ref="K147:K148"/>
    <mergeCell ref="L147:N148"/>
    <mergeCell ref="O147:T148"/>
    <mergeCell ref="U147:V148"/>
    <mergeCell ref="A145:G146"/>
    <mergeCell ref="H145:J146"/>
    <mergeCell ref="K145:K146"/>
    <mergeCell ref="L145:N146"/>
    <mergeCell ref="O145:T146"/>
    <mergeCell ref="U145:V146"/>
    <mergeCell ref="W145:AB146"/>
    <mergeCell ref="AU149:AZ150"/>
    <mergeCell ref="W149:AB150"/>
    <mergeCell ref="AC149:AD150"/>
    <mergeCell ref="AM147:AR148"/>
    <mergeCell ref="AS147:AT148"/>
    <mergeCell ref="AE149:AJ150"/>
    <mergeCell ref="AK149:AL150"/>
    <mergeCell ref="AM149:AR150"/>
    <mergeCell ref="AS149:AT150"/>
  </mergeCells>
  <phoneticPr fontId="2"/>
  <printOptions horizontalCentered="1" verticalCentered="1"/>
  <pageMargins left="0.19685039370078741" right="0.19685039370078741" top="0.27559055118110237" bottom="0.27559055118110237" header="0.19685039370078741" footer="0.19685039370078741"/>
  <pageSetup paperSize="9" scale="86" orientation="landscape" blackAndWhite="1" r:id="rId1"/>
  <rowBreaks count="2" manualBreakCount="2">
    <brk id="50" max="16383" man="1"/>
    <brk id="10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弊社請求締め日</vt:lpstr>
      <vt:lpstr>新舘建設&lt;表紙-記入説明&gt;</vt:lpstr>
      <vt:lpstr>新舘建設&lt;表紙-指定請求書&gt;</vt:lpstr>
      <vt:lpstr>内訳用紙&lt;内訳-指定請求書&gt;</vt:lpstr>
      <vt:lpstr>'新舘建設&lt;表紙-記入説明&gt;'!Print_Area</vt:lpstr>
      <vt:lpstr>'新舘建設&lt;表紙-指定請求書&gt;'!Print_Area</vt:lpstr>
    </vt:vector>
  </TitlesOfParts>
  <Company>新舘建設株式会社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谷山　寛</dc:creator>
  <cp:lastModifiedBy>森本 有子</cp:lastModifiedBy>
  <cp:lastPrinted>2025-01-23T08:13:58Z</cp:lastPrinted>
  <dcterms:created xsi:type="dcterms:W3CDTF">2005-11-22T02:21:31Z</dcterms:created>
  <dcterms:modified xsi:type="dcterms:W3CDTF">2025-01-23T08:16:15Z</dcterms:modified>
</cp:coreProperties>
</file>